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9200" windowHeight="6555" tabRatio="949" activeTab="1"/>
  </bookViews>
  <sheets>
    <sheet name="开关阀" sheetId="90" r:id="rId1"/>
    <sheet name="Sheet1" sheetId="91" r:id="rId2"/>
  </sheets>
  <externalReferences>
    <externalReference r:id="rId3"/>
  </externalReferences>
  <definedNames>
    <definedName name="_xlnm.Print_Area" localSheetId="0">开关阀!$B$2:$Y$45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9" i="90"/>
  <c r="L29"/>
  <c r="O28"/>
  <c r="L28"/>
  <c r="O19"/>
  <c r="L19"/>
</calcChain>
</file>

<file path=xl/sharedStrings.xml><?xml version="1.0" encoding="utf-8"?>
<sst xmlns="http://schemas.openxmlformats.org/spreadsheetml/2006/main" count="161" uniqueCount="138">
  <si>
    <r>
      <rPr>
        <sz val="10"/>
        <rFont val="Times New Roman"/>
        <family val="1"/>
      </rPr>
      <t xml:space="preserve">Seriel No.  </t>
    </r>
    <r>
      <rPr>
        <sz val="10"/>
        <rFont val="宋体"/>
        <charset val="134"/>
      </rPr>
      <t>序号</t>
    </r>
    <r>
      <rPr>
        <sz val="10"/>
        <rFont val="Times New Roman"/>
        <family val="1"/>
      </rPr>
      <t xml:space="preserve"> </t>
    </r>
  </si>
  <si>
    <t>Rev.</t>
  </si>
  <si>
    <r>
      <rPr>
        <sz val="10"/>
        <rFont val="Times New Roman"/>
        <family val="1"/>
      </rPr>
      <t xml:space="preserve">Valves No. </t>
    </r>
    <r>
      <rPr>
        <sz val="10"/>
        <rFont val="宋体"/>
        <charset val="134"/>
      </rPr>
      <t>阀门位号</t>
    </r>
    <r>
      <rPr>
        <sz val="10"/>
        <rFont val="Times New Roman"/>
        <family val="1"/>
      </rPr>
      <t xml:space="preserve"> </t>
    </r>
  </si>
  <si>
    <t>PSV-1001</t>
  </si>
  <si>
    <t>PSV-1002</t>
  </si>
  <si>
    <r>
      <rPr>
        <sz val="10"/>
        <rFont val="Times New Roman"/>
        <family val="1"/>
      </rPr>
      <t xml:space="preserve">Valves Quantity  </t>
    </r>
    <r>
      <rPr>
        <sz val="10"/>
        <rFont val="宋体"/>
        <charset val="134"/>
      </rPr>
      <t>阀门数量</t>
    </r>
    <r>
      <rPr>
        <sz val="10"/>
        <rFont val="Times New Roman"/>
        <family val="1"/>
      </rPr>
      <t xml:space="preserve"> </t>
    </r>
  </si>
  <si>
    <r>
      <rPr>
        <sz val="10"/>
        <rFont val="Times New Roman"/>
        <family val="1"/>
      </rPr>
      <t xml:space="preserve">Place </t>
    </r>
    <r>
      <rPr>
        <sz val="10"/>
        <rFont val="宋体"/>
        <charset val="134"/>
      </rPr>
      <t>安装位置</t>
    </r>
    <r>
      <rPr>
        <sz val="10"/>
        <rFont val="Times New Roman"/>
        <family val="1"/>
      </rPr>
      <t xml:space="preserve"> </t>
    </r>
  </si>
  <si>
    <r>
      <rPr>
        <sz val="10"/>
        <rFont val="Times New Roman"/>
        <family val="1"/>
      </rPr>
      <t xml:space="preserve">Nominal Size  </t>
    </r>
    <r>
      <rPr>
        <sz val="10"/>
        <rFont val="宋体"/>
        <charset val="134"/>
      </rPr>
      <t>公称尺寸，</t>
    </r>
    <r>
      <rPr>
        <sz val="10"/>
        <rFont val="Times New Roman"/>
        <family val="1"/>
      </rPr>
      <t xml:space="preserve"> mm</t>
    </r>
  </si>
  <si>
    <r>
      <rPr>
        <sz val="10"/>
        <rFont val="Times New Roman"/>
        <family val="1"/>
      </rPr>
      <t xml:space="preserve">Piping Section No.  </t>
    </r>
    <r>
      <rPr>
        <sz val="10"/>
        <rFont val="宋体"/>
        <charset val="134"/>
      </rPr>
      <t>管段号</t>
    </r>
    <r>
      <rPr>
        <sz val="10"/>
        <rFont val="Times New Roman"/>
        <family val="1"/>
      </rPr>
      <t xml:space="preserve"> </t>
    </r>
  </si>
  <si>
    <t>P1001-ST-200</t>
  </si>
  <si>
    <r>
      <rPr>
        <sz val="10"/>
        <rFont val="宋体"/>
        <charset val="134"/>
      </rPr>
      <t>设备上</t>
    </r>
    <r>
      <rPr>
        <sz val="10"/>
        <rFont val="Times New Roman"/>
        <family val="1"/>
      </rPr>
      <t>(X-401)</t>
    </r>
  </si>
  <si>
    <r>
      <rPr>
        <sz val="10"/>
        <rFont val="Times New Roman"/>
        <family val="1"/>
      </rPr>
      <t xml:space="preserve">Piping Classification  </t>
    </r>
    <r>
      <rPr>
        <sz val="10"/>
        <rFont val="宋体"/>
        <charset val="134"/>
      </rPr>
      <t>管道等级</t>
    </r>
    <r>
      <rPr>
        <sz val="10"/>
        <rFont val="Times New Roman"/>
        <family val="1"/>
      </rPr>
      <t xml:space="preserve"> </t>
    </r>
  </si>
  <si>
    <t>63C22</t>
  </si>
  <si>
    <t>25C22</t>
  </si>
  <si>
    <r>
      <rPr>
        <sz val="10"/>
        <rFont val="Times New Roman"/>
        <family val="1"/>
      </rPr>
      <t>P&amp;I Drawing No.  PID</t>
    </r>
    <r>
      <rPr>
        <sz val="10"/>
        <rFont val="宋体"/>
        <charset val="134"/>
      </rPr>
      <t>图号</t>
    </r>
    <r>
      <rPr>
        <sz val="10"/>
        <rFont val="Times New Roman"/>
        <family val="1"/>
      </rPr>
      <t xml:space="preserve"> </t>
    </r>
  </si>
  <si>
    <r>
      <rPr>
        <sz val="10"/>
        <rFont val="Times New Roman"/>
        <family val="1"/>
      </rPr>
      <t>3322SY-1-02</t>
    </r>
    <r>
      <rPr>
        <sz val="10"/>
        <rFont val="宋体"/>
        <charset val="134"/>
      </rPr>
      <t>（</t>
    </r>
    <r>
      <rPr>
        <sz val="10"/>
        <rFont val="Times New Roman"/>
        <family val="1"/>
      </rPr>
      <t>01/05</t>
    </r>
    <r>
      <rPr>
        <sz val="10"/>
        <rFont val="宋体"/>
        <charset val="134"/>
      </rPr>
      <t>）</t>
    </r>
  </si>
  <si>
    <r>
      <rPr>
        <sz val="10"/>
        <rFont val="Times New Roman"/>
        <family val="1"/>
      </rPr>
      <t xml:space="preserve">Piping Layout Drawing No.  </t>
    </r>
    <r>
      <rPr>
        <sz val="10"/>
        <rFont val="宋体"/>
        <charset val="134"/>
      </rPr>
      <t>管道布置图图号</t>
    </r>
  </si>
  <si>
    <t>3322SY-01-11</t>
  </si>
  <si>
    <r>
      <rPr>
        <sz val="9"/>
        <rFont val="Times New Roman"/>
        <family val="1"/>
      </rPr>
      <t xml:space="preserve">Operating Cond. </t>
    </r>
    <r>
      <rPr>
        <sz val="9"/>
        <rFont val="宋体"/>
        <charset val="134"/>
      </rPr>
      <t>使用条件</t>
    </r>
    <r>
      <rPr>
        <sz val="9"/>
        <rFont val="Times New Roman"/>
        <family val="1"/>
      </rPr>
      <t xml:space="preserve"> </t>
    </r>
  </si>
  <si>
    <r>
      <rPr>
        <sz val="10"/>
        <rFont val="Times New Roman"/>
        <family val="1"/>
      </rPr>
      <t xml:space="preserve">Medium Name  </t>
    </r>
    <r>
      <rPr>
        <sz val="10"/>
        <rFont val="宋体"/>
        <charset val="134"/>
      </rPr>
      <t>介质名称</t>
    </r>
    <r>
      <rPr>
        <sz val="10"/>
        <rFont val="Times New Roman"/>
        <family val="1"/>
      </rPr>
      <t xml:space="preserve"> </t>
    </r>
  </si>
  <si>
    <t>蒸汽</t>
  </si>
  <si>
    <r>
      <rPr>
        <sz val="10"/>
        <rFont val="Times New Roman"/>
        <family val="1"/>
      </rPr>
      <t xml:space="preserve">Medium Status  </t>
    </r>
    <r>
      <rPr>
        <sz val="10"/>
        <rFont val="宋体"/>
        <charset val="134"/>
      </rPr>
      <t>介质状态</t>
    </r>
    <r>
      <rPr>
        <sz val="10"/>
        <rFont val="Times New Roman"/>
        <family val="1"/>
      </rPr>
      <t xml:space="preserve"> </t>
    </r>
  </si>
  <si>
    <t>汽体</t>
  </si>
  <si>
    <r>
      <rPr>
        <sz val="10"/>
        <rFont val="Times New Roman"/>
        <family val="1"/>
      </rPr>
      <t xml:space="preserve">Initiative Backpressure  </t>
    </r>
    <r>
      <rPr>
        <sz val="10"/>
        <rFont val="宋体"/>
        <charset val="134"/>
      </rPr>
      <t>初始背压，</t>
    </r>
    <r>
      <rPr>
        <sz val="10"/>
        <rFont val="Times New Roman"/>
        <family val="1"/>
      </rPr>
      <t xml:space="preserve"> Mpa(a)</t>
    </r>
  </si>
  <si>
    <r>
      <rPr>
        <sz val="10"/>
        <rFont val="Times New Roman"/>
        <family val="1"/>
      </rPr>
      <t xml:space="preserve">Action Pressure  </t>
    </r>
    <r>
      <rPr>
        <sz val="10"/>
        <rFont val="宋体"/>
        <charset val="134"/>
      </rPr>
      <t>动作压力，</t>
    </r>
    <r>
      <rPr>
        <sz val="10"/>
        <rFont val="Times New Roman"/>
        <family val="1"/>
      </rPr>
      <t xml:space="preserve"> Mpa(a)</t>
    </r>
  </si>
  <si>
    <r>
      <rPr>
        <sz val="10"/>
        <rFont val="Times New Roman"/>
        <family val="1"/>
      </rPr>
      <t xml:space="preserve">Operating Temperature  </t>
    </r>
    <r>
      <rPr>
        <sz val="10"/>
        <rFont val="宋体"/>
        <charset val="134"/>
      </rPr>
      <t>操作温度，</t>
    </r>
    <r>
      <rPr>
        <sz val="10"/>
        <rFont val="Times New Roman"/>
        <family val="1"/>
      </rPr>
      <t xml:space="preserve"> </t>
    </r>
    <r>
      <rPr>
        <sz val="10"/>
        <rFont val="宋体"/>
        <charset val="134"/>
      </rPr>
      <t>℃</t>
    </r>
  </si>
  <si>
    <r>
      <rPr>
        <sz val="10"/>
        <rFont val="Times New Roman"/>
        <family val="1"/>
      </rPr>
      <t xml:space="preserve">Discharge  </t>
    </r>
    <r>
      <rPr>
        <sz val="10"/>
        <rFont val="宋体"/>
        <charset val="134"/>
      </rPr>
      <t>排放量，</t>
    </r>
    <r>
      <rPr>
        <sz val="10"/>
        <rFont val="Times New Roman"/>
        <family val="1"/>
      </rPr>
      <t xml:space="preserve"> kg/h</t>
    </r>
  </si>
  <si>
    <r>
      <rPr>
        <sz val="10"/>
        <rFont val="Times New Roman"/>
        <family val="1"/>
      </rPr>
      <t xml:space="preserve"> Technical Specification  </t>
    </r>
    <r>
      <rPr>
        <sz val="10"/>
        <rFont val="宋体"/>
        <charset val="134"/>
      </rPr>
      <t>技术规格</t>
    </r>
  </si>
  <si>
    <r>
      <rPr>
        <sz val="10"/>
        <rFont val="Times New Roman"/>
        <family val="1"/>
      </rPr>
      <t xml:space="preserve">Safety Valve Type  </t>
    </r>
    <r>
      <rPr>
        <sz val="10"/>
        <rFont val="宋体"/>
        <charset val="134"/>
      </rPr>
      <t>安全阀型式</t>
    </r>
  </si>
  <si>
    <r>
      <rPr>
        <sz val="10"/>
        <rFont val="Times New Roman"/>
        <family val="1"/>
      </rPr>
      <t xml:space="preserve">Type No.  </t>
    </r>
    <r>
      <rPr>
        <sz val="10"/>
        <rFont val="宋体"/>
        <charset val="134"/>
      </rPr>
      <t>型号</t>
    </r>
    <r>
      <rPr>
        <sz val="10"/>
        <rFont val="Times New Roman"/>
        <family val="1"/>
      </rPr>
      <t xml:space="preserve"> </t>
    </r>
  </si>
  <si>
    <t>A48SY-64C DN125*150</t>
  </si>
  <si>
    <t>A48Y-25C DN150*200</t>
  </si>
  <si>
    <t>阀体：WCB  阀座：ZG2Cr13/1Cr18Ni9Ti  阀瓣：2Cr13/1Cr18Ni9Ti  弹簧：50CrVA  阀杆：2Cr13     密封面：堆焊Co基硬质合金</t>
  </si>
  <si>
    <r>
      <rPr>
        <sz val="10"/>
        <rFont val="Times New Roman"/>
        <family val="1"/>
      </rPr>
      <t xml:space="preserve">Material           </t>
    </r>
    <r>
      <rPr>
        <sz val="10"/>
        <rFont val="宋体"/>
        <charset val="134"/>
      </rPr>
      <t>材料</t>
    </r>
    <r>
      <rPr>
        <sz val="10"/>
        <rFont val="Times New Roman"/>
        <family val="1"/>
      </rPr>
      <t xml:space="preserve"> </t>
    </r>
  </si>
  <si>
    <r>
      <rPr>
        <sz val="10"/>
        <rFont val="Times New Roman"/>
        <family val="1"/>
      </rPr>
      <t xml:space="preserve">Valve Body  </t>
    </r>
    <r>
      <rPr>
        <sz val="10"/>
        <rFont val="宋体"/>
        <charset val="134"/>
      </rPr>
      <t>阀体</t>
    </r>
    <r>
      <rPr>
        <sz val="10"/>
        <rFont val="Times New Roman"/>
        <family val="1"/>
      </rPr>
      <t xml:space="preserve"> </t>
    </r>
  </si>
  <si>
    <t xml:space="preserve">WCB </t>
  </si>
  <si>
    <r>
      <rPr>
        <sz val="10"/>
        <rFont val="Times New Roman"/>
        <family val="1"/>
      </rPr>
      <t xml:space="preserve">Valve Core  </t>
    </r>
    <r>
      <rPr>
        <sz val="10"/>
        <rFont val="宋体"/>
        <charset val="134"/>
      </rPr>
      <t>阀芯</t>
    </r>
    <r>
      <rPr>
        <sz val="10"/>
        <rFont val="Times New Roman"/>
        <family val="1"/>
      </rPr>
      <t xml:space="preserve"> </t>
    </r>
  </si>
  <si>
    <t>2Cr13/1Cr18Ni9Ti</t>
  </si>
  <si>
    <r>
      <rPr>
        <sz val="10"/>
        <rFont val="Times New Roman"/>
        <family val="1"/>
      </rPr>
      <t xml:space="preserve">Sealing Part  </t>
    </r>
    <r>
      <rPr>
        <sz val="10"/>
        <rFont val="宋体"/>
        <charset val="134"/>
      </rPr>
      <t>密封件</t>
    </r>
    <r>
      <rPr>
        <sz val="10"/>
        <rFont val="Times New Roman"/>
        <family val="1"/>
      </rPr>
      <t xml:space="preserve"> </t>
    </r>
  </si>
  <si>
    <r>
      <rPr>
        <sz val="8"/>
        <rFont val="宋体"/>
        <charset val="134"/>
      </rPr>
      <t>堆焊</t>
    </r>
    <r>
      <rPr>
        <sz val="8"/>
        <rFont val="Times New Roman"/>
        <family val="1"/>
      </rPr>
      <t>Co</t>
    </r>
    <r>
      <rPr>
        <sz val="8"/>
        <rFont val="宋体"/>
        <charset val="134"/>
      </rPr>
      <t xml:space="preserve">基硬质合金         </t>
    </r>
    <r>
      <rPr>
        <sz val="8"/>
        <color rgb="FFFF0000"/>
        <rFont val="宋体"/>
        <charset val="134"/>
      </rPr>
      <t>偏离</t>
    </r>
    <r>
      <rPr>
        <sz val="8"/>
        <color rgb="FFFF0000"/>
        <rFont val="Times New Roman"/>
        <family val="1"/>
      </rPr>
      <t>12CrMo+STL</t>
    </r>
  </si>
  <si>
    <r>
      <rPr>
        <sz val="8"/>
        <rFont val="宋体"/>
        <charset val="134"/>
      </rPr>
      <t>堆焊</t>
    </r>
    <r>
      <rPr>
        <sz val="8"/>
        <rFont val="Times New Roman"/>
        <family val="1"/>
      </rPr>
      <t>Co</t>
    </r>
    <r>
      <rPr>
        <sz val="8"/>
        <rFont val="宋体"/>
        <charset val="134"/>
      </rPr>
      <t xml:space="preserve">基硬质合金 </t>
    </r>
    <r>
      <rPr>
        <sz val="8"/>
        <color rgb="FFFF0000"/>
        <rFont val="宋体"/>
        <charset val="134"/>
      </rPr>
      <t>偏离12CrMo+STL</t>
    </r>
  </si>
  <si>
    <r>
      <rPr>
        <sz val="10"/>
        <rFont val="Times New Roman"/>
        <family val="1"/>
      </rPr>
      <t xml:space="preserve"> Connection Type  </t>
    </r>
    <r>
      <rPr>
        <sz val="10"/>
        <rFont val="宋体"/>
        <charset val="134"/>
      </rPr>
      <t>连接形式</t>
    </r>
  </si>
  <si>
    <r>
      <rPr>
        <sz val="10"/>
        <rFont val="Times New Roman"/>
        <family val="1"/>
      </rPr>
      <t xml:space="preserve">Inlet  </t>
    </r>
    <r>
      <rPr>
        <sz val="10"/>
        <rFont val="宋体"/>
        <charset val="134"/>
      </rPr>
      <t>入口</t>
    </r>
    <r>
      <rPr>
        <sz val="10"/>
        <rFont val="Times New Roman"/>
        <family val="1"/>
      </rPr>
      <t xml:space="preserve"> </t>
    </r>
  </si>
  <si>
    <r>
      <rPr>
        <sz val="10"/>
        <rFont val="宋体"/>
        <charset val="134"/>
      </rPr>
      <t>公称</t>
    </r>
    <r>
      <rPr>
        <sz val="10"/>
        <rFont val="Times New Roman"/>
        <family val="1"/>
      </rPr>
      <t xml:space="preserve">Nominal Size  </t>
    </r>
    <r>
      <rPr>
        <sz val="10"/>
        <rFont val="宋体"/>
        <charset val="134"/>
      </rPr>
      <t>尺寸，</t>
    </r>
    <r>
      <rPr>
        <sz val="10"/>
        <rFont val="Times New Roman"/>
        <family val="1"/>
      </rPr>
      <t>mm</t>
    </r>
  </si>
  <si>
    <r>
      <rPr>
        <sz val="10"/>
        <rFont val="Times New Roman"/>
        <family val="1"/>
      </rPr>
      <t xml:space="preserve">Pressure Rating  </t>
    </r>
    <r>
      <rPr>
        <sz val="10"/>
        <rFont val="宋体"/>
        <charset val="134"/>
      </rPr>
      <t>压力等级，</t>
    </r>
    <r>
      <rPr>
        <sz val="10"/>
        <rFont val="Times New Roman"/>
        <family val="1"/>
      </rPr>
      <t>MPa</t>
    </r>
  </si>
  <si>
    <r>
      <rPr>
        <sz val="10"/>
        <rFont val="Times New Roman"/>
        <family val="1"/>
      </rPr>
      <t xml:space="preserve">Flange Standard No.  </t>
    </r>
    <r>
      <rPr>
        <sz val="10"/>
        <rFont val="宋体"/>
        <charset val="134"/>
      </rPr>
      <t>法兰标准号</t>
    </r>
  </si>
  <si>
    <t>HG/T 20592-2009</t>
  </si>
  <si>
    <r>
      <rPr>
        <sz val="10"/>
        <rFont val="Times New Roman"/>
        <family val="1"/>
      </rPr>
      <t xml:space="preserve">Sealface Type  </t>
    </r>
    <r>
      <rPr>
        <sz val="10"/>
        <rFont val="宋体"/>
        <charset val="134"/>
      </rPr>
      <t>密封面形式</t>
    </r>
    <r>
      <rPr>
        <sz val="10"/>
        <rFont val="Times New Roman"/>
        <family val="1"/>
      </rPr>
      <t xml:space="preserve"> </t>
    </r>
  </si>
  <si>
    <t>RF</t>
  </si>
  <si>
    <r>
      <rPr>
        <sz val="10"/>
        <rFont val="Times New Roman"/>
        <family val="1"/>
      </rPr>
      <t xml:space="preserve">Outlet  </t>
    </r>
    <r>
      <rPr>
        <sz val="10"/>
        <rFont val="宋体"/>
        <charset val="134"/>
      </rPr>
      <t>出口</t>
    </r>
    <r>
      <rPr>
        <sz val="10"/>
        <rFont val="Times New Roman"/>
        <family val="1"/>
      </rPr>
      <t xml:space="preserve"> </t>
    </r>
  </si>
  <si>
    <r>
      <rPr>
        <sz val="10"/>
        <rFont val="Times New Roman"/>
        <family val="1"/>
      </rPr>
      <t xml:space="preserve">Nominal Size  </t>
    </r>
    <r>
      <rPr>
        <sz val="10"/>
        <rFont val="宋体"/>
        <charset val="134"/>
      </rPr>
      <t>公称尺寸，</t>
    </r>
    <r>
      <rPr>
        <sz val="10"/>
        <rFont val="Times New Roman"/>
        <family val="1"/>
      </rPr>
      <t>mm</t>
    </r>
  </si>
  <si>
    <r>
      <rPr>
        <sz val="10"/>
        <rFont val="Times New Roman"/>
        <family val="1"/>
      </rPr>
      <t>125</t>
    </r>
    <r>
      <rPr>
        <sz val="10"/>
        <color rgb="FFFF0000"/>
        <rFont val="宋体"/>
        <charset val="134"/>
      </rPr>
      <t>偏离</t>
    </r>
    <r>
      <rPr>
        <sz val="10"/>
        <color rgb="FFFF0000"/>
        <rFont val="Times New Roman"/>
        <family val="1"/>
      </rPr>
      <t>150</t>
    </r>
  </si>
  <si>
    <r>
      <rPr>
        <sz val="10"/>
        <rFont val="Times New Roman"/>
        <family val="1"/>
      </rPr>
      <t>150</t>
    </r>
    <r>
      <rPr>
        <sz val="10"/>
        <color rgb="FFFF0000"/>
        <rFont val="宋体"/>
        <charset val="134"/>
      </rPr>
      <t>偏离</t>
    </r>
    <r>
      <rPr>
        <sz val="10"/>
        <color rgb="FFFF0000"/>
        <rFont val="Times New Roman"/>
        <family val="1"/>
      </rPr>
      <t>200</t>
    </r>
  </si>
  <si>
    <r>
      <rPr>
        <sz val="10"/>
        <rFont val="Times New Roman"/>
        <family val="1"/>
      </rPr>
      <t>1.0</t>
    </r>
    <r>
      <rPr>
        <sz val="10"/>
        <color rgb="FFFF0000"/>
        <rFont val="宋体"/>
        <charset val="134"/>
      </rPr>
      <t>偏离</t>
    </r>
    <r>
      <rPr>
        <sz val="10"/>
        <color rgb="FFFF0000"/>
        <rFont val="Times New Roman"/>
        <family val="1"/>
      </rPr>
      <t>1.6</t>
    </r>
  </si>
  <si>
    <r>
      <rPr>
        <sz val="10"/>
        <rFont val="Times New Roman"/>
        <family val="1"/>
      </rPr>
      <t xml:space="preserve">Valve Throat Diameter  </t>
    </r>
    <r>
      <rPr>
        <sz val="10"/>
        <rFont val="宋体"/>
        <charset val="134"/>
      </rPr>
      <t>阀座喉部直径，</t>
    </r>
    <r>
      <rPr>
        <sz val="10"/>
        <rFont val="Times New Roman"/>
        <family val="1"/>
      </rPr>
      <t>mm</t>
    </r>
  </si>
  <si>
    <r>
      <rPr>
        <sz val="10"/>
        <rFont val="Times New Roman"/>
        <family val="1"/>
      </rPr>
      <t xml:space="preserve">Valve Core Lifting Height  </t>
    </r>
    <r>
      <rPr>
        <sz val="10"/>
        <rFont val="宋体"/>
        <charset val="134"/>
      </rPr>
      <t>阀座开启高度，</t>
    </r>
    <r>
      <rPr>
        <sz val="10"/>
        <rFont val="Times New Roman"/>
        <family val="1"/>
      </rPr>
      <t>mm</t>
    </r>
  </si>
  <si>
    <t>* )</t>
  </si>
  <si>
    <r>
      <rPr>
        <sz val="10"/>
        <rFont val="Times New Roman"/>
        <family val="1"/>
      </rPr>
      <t xml:space="preserve">Mass  </t>
    </r>
    <r>
      <rPr>
        <sz val="10"/>
        <rFont val="宋体"/>
        <charset val="134"/>
      </rPr>
      <t>质量，</t>
    </r>
    <r>
      <rPr>
        <sz val="10"/>
        <rFont val="Times New Roman"/>
        <family val="1"/>
      </rPr>
      <t>kg</t>
    </r>
  </si>
  <si>
    <r>
      <rPr>
        <sz val="10"/>
        <rFont val="Times New Roman"/>
        <family val="1"/>
      </rPr>
      <t xml:space="preserve"> Remarks  </t>
    </r>
    <r>
      <rPr>
        <sz val="10"/>
        <rFont val="宋体"/>
        <charset val="134"/>
      </rPr>
      <t>备注</t>
    </r>
  </si>
  <si>
    <t>项目名称</t>
  </si>
  <si>
    <t>分项名称</t>
  </si>
  <si>
    <t>仪表数据表</t>
  </si>
  <si>
    <t>电动调节阀</t>
  </si>
  <si>
    <t>图号</t>
  </si>
  <si>
    <t>阶段</t>
  </si>
  <si>
    <t>日期</t>
  </si>
  <si>
    <t>位号</t>
  </si>
  <si>
    <t>用途</t>
  </si>
  <si>
    <t>密封水</t>
  </si>
  <si>
    <t>P&amp;ID号</t>
  </si>
  <si>
    <t>管道编号</t>
  </si>
  <si>
    <t>管道规格</t>
  </si>
  <si>
    <t>操作条件</t>
  </si>
  <si>
    <t>工艺介质</t>
  </si>
  <si>
    <t>水</t>
  </si>
  <si>
    <t>操作压力</t>
  </si>
  <si>
    <t>1.0MPA</t>
  </si>
  <si>
    <t>操作温度</t>
  </si>
  <si>
    <t>80℃</t>
  </si>
  <si>
    <t>阀前压力</t>
  </si>
  <si>
    <r>
      <rPr>
        <sz val="12"/>
        <rFont val="Times New Roman"/>
        <family val="1"/>
      </rPr>
      <t>1</t>
    </r>
    <r>
      <rPr>
        <sz val="12"/>
        <rFont val="Times New Roman"/>
        <family val="1"/>
      </rPr>
      <t>.0MPA</t>
    </r>
  </si>
  <si>
    <t>阀后压力</t>
  </si>
  <si>
    <t>0.2MPA</t>
  </si>
  <si>
    <t>正常流量</t>
  </si>
  <si>
    <r>
      <rPr>
        <sz val="12"/>
        <rFont val="Times New Roman"/>
        <family val="1"/>
      </rPr>
      <t>1</t>
    </r>
    <r>
      <rPr>
        <sz val="12"/>
        <rFont val="Times New Roman"/>
        <family val="1"/>
      </rPr>
      <t>0-20</t>
    </r>
    <r>
      <rPr>
        <sz val="12"/>
        <rFont val="宋体"/>
        <charset val="134"/>
      </rPr>
      <t>吨</t>
    </r>
    <r>
      <rPr>
        <sz val="12"/>
        <rFont val="Times New Roman"/>
        <family val="1"/>
      </rPr>
      <t>/h</t>
    </r>
  </si>
  <si>
    <t>最大流量</t>
  </si>
  <si>
    <r>
      <rPr>
        <sz val="12"/>
        <rFont val="Times New Roman"/>
        <family val="1"/>
      </rPr>
      <t>25</t>
    </r>
    <r>
      <rPr>
        <sz val="12"/>
        <rFont val="宋体"/>
        <charset val="134"/>
      </rPr>
      <t>吨</t>
    </r>
    <r>
      <rPr>
        <sz val="12"/>
        <rFont val="Times New Roman"/>
        <family val="1"/>
      </rPr>
      <t>/h</t>
    </r>
  </si>
  <si>
    <t>阀体规格</t>
  </si>
  <si>
    <t>型号</t>
  </si>
  <si>
    <t>KEM</t>
  </si>
  <si>
    <t>型式</t>
  </si>
  <si>
    <t>套筒式</t>
  </si>
  <si>
    <t>公称通径</t>
  </si>
  <si>
    <t>DN50</t>
  </si>
  <si>
    <t>公称压力</t>
  </si>
  <si>
    <r>
      <rPr>
        <sz val="12"/>
        <rFont val="Times New Roman"/>
        <family val="1"/>
      </rPr>
      <t>1</t>
    </r>
    <r>
      <rPr>
        <sz val="12"/>
        <rFont val="Times New Roman"/>
        <family val="1"/>
      </rPr>
      <t>.6MPA</t>
    </r>
  </si>
  <si>
    <t>阀体材质</t>
  </si>
  <si>
    <t>碳钢</t>
  </si>
  <si>
    <t>阀芯材质</t>
  </si>
  <si>
    <t>阀座材质</t>
  </si>
  <si>
    <t>填料</t>
  </si>
  <si>
    <t>柔性石墨</t>
  </si>
  <si>
    <t>泄漏等级</t>
  </si>
  <si>
    <r>
      <rPr>
        <sz val="12"/>
        <rFont val="Times New Roman"/>
        <family val="1"/>
      </rPr>
      <t>V</t>
    </r>
    <r>
      <rPr>
        <sz val="12"/>
        <rFont val="宋体"/>
        <charset val="134"/>
      </rPr>
      <t>级</t>
    </r>
  </si>
  <si>
    <t>法兰标准及等级</t>
  </si>
  <si>
    <t>HG20592-2009</t>
  </si>
  <si>
    <t>法兰尺寸及密封面</t>
  </si>
  <si>
    <r>
      <t>DN50/RF</t>
    </r>
    <r>
      <rPr>
        <sz val="12"/>
        <rFont val="宋体"/>
        <charset val="134"/>
      </rPr>
      <t>面</t>
    </r>
  </si>
  <si>
    <t>阀体长度</t>
  </si>
  <si>
    <t>制造厂</t>
  </si>
  <si>
    <t>鞍山工装</t>
  </si>
  <si>
    <t>电动执行机构规格</t>
  </si>
  <si>
    <t>371LSB-30</t>
  </si>
  <si>
    <t>结构型式</t>
  </si>
  <si>
    <t>一体式</t>
  </si>
  <si>
    <t>行程范围</t>
  </si>
  <si>
    <t>手轮</t>
  </si>
  <si>
    <t>有</t>
  </si>
  <si>
    <t>电源</t>
  </si>
  <si>
    <t>220V/50Hz</t>
  </si>
  <si>
    <t>电缆</t>
  </si>
  <si>
    <t>外壳材料</t>
  </si>
  <si>
    <t>铝质</t>
  </si>
  <si>
    <t>防腐处理</t>
  </si>
  <si>
    <t>根据用户要求</t>
  </si>
  <si>
    <t>输入/输出信号</t>
  </si>
  <si>
    <r>
      <rPr>
        <sz val="12"/>
        <rFont val="Times New Roman"/>
        <family val="1"/>
      </rPr>
      <t>4-20mA</t>
    </r>
    <r>
      <rPr>
        <sz val="12"/>
        <rFont val="宋体"/>
        <charset val="134"/>
      </rPr>
      <t>输入输出</t>
    </r>
  </si>
  <si>
    <t>阀位开关</t>
  </si>
  <si>
    <t>阀位指示器</t>
  </si>
  <si>
    <t>设定窗口</t>
  </si>
  <si>
    <t>显示屏</t>
  </si>
  <si>
    <t>电气接口尺寸</t>
  </si>
  <si>
    <t>2*G3/4</t>
  </si>
  <si>
    <t>防护等级</t>
  </si>
  <si>
    <t>IP67</t>
  </si>
  <si>
    <t>防爆等级</t>
  </si>
  <si>
    <t>本安</t>
  </si>
  <si>
    <t>徐州阿卡、鞍山工装、阿自倍尔</t>
    <phoneticPr fontId="3" type="noConversion"/>
  </si>
</sst>
</file>

<file path=xl/styles.xml><?xml version="1.0" encoding="utf-8"?>
<styleSheet xmlns="http://schemas.openxmlformats.org/spreadsheetml/2006/main">
  <numFmts count="4">
    <numFmt numFmtId="178" formatCode="0.00_);[Red]\(0.00\)"/>
    <numFmt numFmtId="179" formatCode="0.00_ "/>
    <numFmt numFmtId="180" formatCode="0_);[Red]\(0\)"/>
    <numFmt numFmtId="181" formatCode="0.0_ "/>
  </numFmts>
  <fonts count="23">
    <font>
      <sz val="12"/>
      <name val="Times New Roman"/>
      <charset val="134"/>
    </font>
    <font>
      <sz val="12"/>
      <name val="宋体"/>
      <charset val="134"/>
    </font>
    <font>
      <sz val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9"/>
      <name val="宋体"/>
      <charset val="134"/>
    </font>
    <font>
      <b/>
      <sz val="9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1"/>
      <name val="宋体"/>
      <charset val="134"/>
    </font>
    <font>
      <sz val="10"/>
      <name val="宋体"/>
      <charset val="134"/>
    </font>
    <font>
      <b/>
      <sz val="14"/>
      <name val="Arial Unicode MS"/>
      <charset val="134"/>
    </font>
    <font>
      <sz val="9"/>
      <name val="宋体"/>
      <charset val="134"/>
      <scheme val="major"/>
    </font>
    <font>
      <sz val="9"/>
      <name val="Arial Unicode MS"/>
      <charset val="134"/>
    </font>
    <font>
      <sz val="10"/>
      <color rgb="FFFF0000"/>
      <name val="Times New Roman"/>
      <family val="1"/>
    </font>
    <font>
      <sz val="8"/>
      <name val="宋体"/>
      <charset val="134"/>
    </font>
    <font>
      <b/>
      <sz val="18"/>
      <name val="Arial Unicode MS"/>
      <charset val="134"/>
    </font>
    <font>
      <b/>
      <sz val="10"/>
      <name val="Times New Roman"/>
      <family val="1"/>
    </font>
    <font>
      <sz val="10"/>
      <name val="Arial Unicode MS"/>
      <charset val="134"/>
    </font>
    <font>
      <sz val="8"/>
      <color rgb="FFFF0000"/>
      <name val="宋体"/>
      <charset val="134"/>
    </font>
    <font>
      <sz val="10"/>
      <color rgb="FFFF0000"/>
      <name val="宋体"/>
      <charset val="134"/>
    </font>
    <font>
      <sz val="8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1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 applyBorder="0"/>
    <xf numFmtId="0" fontId="22" fillId="0" borderId="9"/>
  </cellStyleXfs>
  <cellXfs count="15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5" xfId="0" applyBorder="1"/>
    <xf numFmtId="0" fontId="3" fillId="0" borderId="9" xfId="0" applyFont="1" applyBorder="1" applyAlignment="1">
      <alignment horizontal="center" vertical="center" wrapText="1"/>
    </xf>
    <xf numFmtId="0" fontId="15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17" fillId="0" borderId="2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5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 shrinkToFit="1"/>
    </xf>
    <xf numFmtId="0" fontId="3" fillId="0" borderId="42" xfId="0" applyFont="1" applyBorder="1" applyAlignment="1">
      <alignment vertical="center" shrinkToFit="1"/>
    </xf>
    <xf numFmtId="0" fontId="3" fillId="0" borderId="19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/>
    <xf numFmtId="0" fontId="0" fillId="0" borderId="43" xfId="0" applyBorder="1"/>
    <xf numFmtId="0" fontId="5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 shrinkToFit="1"/>
    </xf>
    <xf numFmtId="0" fontId="2" fillId="0" borderId="35" xfId="0" applyFont="1" applyBorder="1" applyAlignment="1">
      <alignment horizontal="center" vertical="center" wrapText="1" shrinkToFit="1"/>
    </xf>
    <xf numFmtId="0" fontId="7" fillId="0" borderId="9" xfId="0" applyFont="1" applyBorder="1"/>
    <xf numFmtId="0" fontId="7" fillId="0" borderId="43" xfId="0" applyFont="1" applyBorder="1"/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9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9" fontId="7" fillId="0" borderId="1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180" fontId="7" fillId="0" borderId="26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81" fontId="7" fillId="0" borderId="1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8" fillId="0" borderId="0" xfId="0" applyFont="1" applyAlignment="1" applyProtection="1">
      <alignment horizontal="left" vertical="center" wrapText="1" indent="1"/>
      <protection locked="0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0" fillId="0" borderId="0" xfId="0" applyAlignment="1">
      <alignment vertical="center" wrapText="1"/>
    </xf>
    <xf numFmtId="0" fontId="7" fillId="0" borderId="22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 vertical="center" textRotation="90"/>
    </xf>
    <xf numFmtId="0" fontId="7" fillId="0" borderId="23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常规" xfId="0" builtinId="0"/>
    <cellStyle name="负荷计算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433;&#20840;&#38400;&#36873;&#25321;&#35745;&#3163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SV-1001"/>
      <sheetName val="PSV-1002"/>
      <sheetName val="PSV-1003"/>
      <sheetName val="PSV-1004"/>
      <sheetName val="PSV-1005"/>
      <sheetName val="PSV-1006"/>
    </sheetNames>
    <sheetDataSet>
      <sheetData sheetId="0">
        <row r="9">
          <cell r="E9">
            <v>0.1</v>
          </cell>
        </row>
      </sheetData>
      <sheetData sheetId="1"/>
      <sheetData sheetId="2"/>
      <sheetData sheetId="3">
        <row r="9">
          <cell r="E9">
            <v>0.1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8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8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B80"/>
  <sheetViews>
    <sheetView zoomScale="115" zoomScaleNormal="115" workbookViewId="0">
      <selection activeCell="B1" sqref="B1:B1048576"/>
    </sheetView>
  </sheetViews>
  <sheetFormatPr defaultColWidth="9" defaultRowHeight="15.75"/>
  <cols>
    <col min="1" max="1" width="0.875" customWidth="1"/>
    <col min="2" max="2" width="4.125" customWidth="1"/>
    <col min="3" max="3" width="3.875" customWidth="1"/>
    <col min="4" max="5" width="4.25" customWidth="1"/>
    <col min="6" max="6" width="4.125" customWidth="1"/>
    <col min="7" max="7" width="3.625" customWidth="1"/>
    <col min="8" max="8" width="3" customWidth="1"/>
    <col min="9" max="10" width="3.625" customWidth="1"/>
    <col min="11" max="11" width="2.875" customWidth="1"/>
    <col min="12" max="12" width="4.375" customWidth="1"/>
    <col min="13" max="13" width="3.875" customWidth="1"/>
    <col min="14" max="14" width="7.125" customWidth="1"/>
    <col min="15" max="15" width="3.625" customWidth="1"/>
    <col min="16" max="16" width="4.375" customWidth="1"/>
    <col min="17" max="17" width="5" customWidth="1"/>
    <col min="18" max="18" width="3.625" customWidth="1"/>
    <col min="19" max="19" width="4.375" customWidth="1"/>
    <col min="20" max="21" width="4.875" customWidth="1"/>
    <col min="22" max="22" width="3.625" customWidth="1"/>
    <col min="23" max="23" width="3.25" customWidth="1"/>
    <col min="24" max="24" width="2.5" customWidth="1"/>
    <col min="25" max="25" width="3.875" customWidth="1"/>
    <col min="26" max="26" width="3.625" customWidth="1"/>
  </cols>
  <sheetData>
    <row r="1" spans="2:25" ht="6.75" customHeight="1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2:25" ht="18" customHeight="1">
      <c r="B2" s="13"/>
      <c r="C2" s="14"/>
      <c r="D2" s="14"/>
      <c r="E2" s="14"/>
      <c r="F2" s="14"/>
      <c r="G2" s="14"/>
      <c r="H2" s="14"/>
      <c r="I2" s="122"/>
      <c r="J2" s="123"/>
      <c r="K2" s="123"/>
      <c r="L2" s="123"/>
      <c r="M2" s="123"/>
      <c r="N2" s="123"/>
      <c r="O2" s="123"/>
      <c r="P2" s="123"/>
      <c r="Q2" s="123"/>
      <c r="R2" s="123"/>
      <c r="S2" s="124"/>
      <c r="T2" s="128"/>
      <c r="U2" s="129"/>
      <c r="V2" s="129"/>
      <c r="W2" s="129"/>
      <c r="X2" s="129"/>
      <c r="Y2" s="130"/>
    </row>
    <row r="3" spans="2:25" ht="18" customHeight="1">
      <c r="B3" s="137"/>
      <c r="C3" s="138"/>
      <c r="D3" s="116"/>
      <c r="E3" s="117"/>
      <c r="F3" s="117"/>
      <c r="G3" s="117"/>
      <c r="H3" s="118"/>
      <c r="I3" s="125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31"/>
      <c r="U3" s="132"/>
      <c r="V3" s="132"/>
      <c r="W3" s="132"/>
      <c r="X3" s="132"/>
      <c r="Y3" s="133"/>
    </row>
    <row r="4" spans="2:25" ht="16.5" customHeight="1">
      <c r="B4" s="139"/>
      <c r="C4" s="140"/>
      <c r="D4" s="119"/>
      <c r="E4" s="120"/>
      <c r="F4" s="120"/>
      <c r="G4" s="120"/>
      <c r="H4" s="121"/>
      <c r="I4" s="15"/>
      <c r="J4" s="16"/>
      <c r="K4" s="16"/>
      <c r="L4" s="16"/>
      <c r="M4" s="16"/>
      <c r="N4" s="16"/>
      <c r="O4" s="16"/>
      <c r="P4" s="16"/>
      <c r="Q4" s="16"/>
      <c r="R4" s="16"/>
      <c r="S4" s="17"/>
      <c r="T4" s="134"/>
      <c r="U4" s="135"/>
      <c r="V4" s="135"/>
      <c r="W4" s="135"/>
      <c r="X4" s="135"/>
      <c r="Y4" s="136"/>
    </row>
    <row r="5" spans="2:25" ht="16.5" customHeight="1">
      <c r="B5" s="18"/>
      <c r="C5" s="19"/>
      <c r="D5" s="20"/>
      <c r="E5" s="21"/>
      <c r="F5" s="21"/>
      <c r="G5" s="21"/>
      <c r="H5" s="21"/>
      <c r="I5" s="141"/>
      <c r="J5" s="142"/>
      <c r="K5" s="142"/>
      <c r="L5" s="142"/>
      <c r="M5" s="142"/>
      <c r="N5" s="142"/>
      <c r="O5" s="142"/>
      <c r="P5" s="142"/>
      <c r="Q5" s="142"/>
      <c r="R5" s="142"/>
      <c r="S5" s="143"/>
      <c r="T5" s="22"/>
      <c r="U5" s="23"/>
      <c r="V5" s="24"/>
      <c r="W5" s="25"/>
      <c r="X5" s="25"/>
      <c r="Y5" s="26"/>
    </row>
    <row r="6" spans="2:25" ht="14.25" customHeight="1">
      <c r="B6" s="27"/>
      <c r="C6" s="28"/>
      <c r="D6" s="29"/>
      <c r="E6" s="30"/>
      <c r="F6" s="30"/>
      <c r="G6" s="30"/>
      <c r="H6" s="30"/>
      <c r="I6" s="141"/>
      <c r="J6" s="142"/>
      <c r="K6" s="142"/>
      <c r="L6" s="142"/>
      <c r="M6" s="142"/>
      <c r="N6" s="142"/>
      <c r="O6" s="142"/>
      <c r="P6" s="142"/>
      <c r="Q6" s="142"/>
      <c r="R6" s="142"/>
      <c r="S6" s="143"/>
      <c r="T6" s="31"/>
      <c r="U6" s="32"/>
      <c r="V6" s="33"/>
      <c r="W6" s="28"/>
      <c r="X6" s="34"/>
      <c r="Y6" s="35"/>
    </row>
    <row r="7" spans="2:25" ht="15" customHeight="1">
      <c r="B7" s="36"/>
      <c r="C7" s="37"/>
      <c r="D7" s="38"/>
      <c r="E7" s="38"/>
      <c r="F7" s="38"/>
      <c r="G7" s="38"/>
      <c r="H7" s="8"/>
      <c r="I7" s="141"/>
      <c r="J7" s="142"/>
      <c r="K7" s="142"/>
      <c r="L7" s="142"/>
      <c r="M7" s="142"/>
      <c r="N7" s="142"/>
      <c r="O7" s="142"/>
      <c r="P7" s="142"/>
      <c r="Q7" s="142"/>
      <c r="R7" s="142"/>
      <c r="S7" s="143"/>
      <c r="T7" s="31"/>
      <c r="U7" s="32"/>
      <c r="V7" s="33"/>
      <c r="W7" s="28"/>
      <c r="X7" s="39"/>
      <c r="Y7" s="40"/>
    </row>
    <row r="8" spans="2:25" ht="15" customHeight="1">
      <c r="B8" s="36"/>
      <c r="C8" s="37"/>
      <c r="D8" s="41"/>
      <c r="E8" s="38"/>
      <c r="F8" s="38"/>
      <c r="G8" s="38"/>
      <c r="H8" s="42"/>
      <c r="I8" s="42"/>
      <c r="J8" s="43"/>
      <c r="K8" s="44"/>
      <c r="L8" s="45"/>
      <c r="M8" s="46"/>
      <c r="N8" s="42"/>
      <c r="O8" s="42"/>
      <c r="P8" s="43"/>
      <c r="Q8" s="44"/>
      <c r="R8" s="47"/>
      <c r="S8" s="48"/>
      <c r="T8" s="49"/>
      <c r="U8" s="50"/>
      <c r="V8" s="33"/>
      <c r="W8" s="28"/>
      <c r="X8" s="51"/>
      <c r="Y8" s="52"/>
    </row>
    <row r="9" spans="2:25" s="5" customFormat="1" ht="16.5" customHeight="1">
      <c r="B9" s="53" t="s">
        <v>0</v>
      </c>
      <c r="C9" s="54"/>
      <c r="D9" s="54"/>
      <c r="E9" s="54"/>
      <c r="F9" s="54"/>
      <c r="G9" s="54"/>
      <c r="H9" s="54"/>
      <c r="I9" s="54"/>
      <c r="J9" s="54"/>
      <c r="K9" s="54"/>
      <c r="L9" s="55">
        <v>1</v>
      </c>
      <c r="M9" s="55"/>
      <c r="N9" s="55"/>
      <c r="O9" s="55">
        <v>2</v>
      </c>
      <c r="P9" s="55"/>
      <c r="Q9" s="55"/>
      <c r="R9" s="55"/>
      <c r="S9" s="55"/>
      <c r="T9" s="55"/>
      <c r="U9" s="55">
        <v>4</v>
      </c>
      <c r="V9" s="55"/>
      <c r="W9" s="55"/>
      <c r="X9" s="56" t="s">
        <v>1</v>
      </c>
      <c r="Y9" s="57"/>
    </row>
    <row r="10" spans="2:25" s="6" customFormat="1" ht="18.75" customHeight="1">
      <c r="B10" s="58" t="s">
        <v>2</v>
      </c>
      <c r="C10" s="59"/>
      <c r="D10" s="59"/>
      <c r="E10" s="59"/>
      <c r="F10" s="59"/>
      <c r="G10" s="59"/>
      <c r="H10" s="59"/>
      <c r="I10" s="59"/>
      <c r="J10" s="59"/>
      <c r="K10" s="59"/>
      <c r="L10" s="60" t="s">
        <v>3</v>
      </c>
      <c r="M10" s="60"/>
      <c r="N10" s="60"/>
      <c r="O10" s="61" t="s">
        <v>4</v>
      </c>
      <c r="P10" s="62"/>
      <c r="Q10" s="63"/>
      <c r="R10" s="60"/>
      <c r="S10" s="60"/>
      <c r="T10" s="60"/>
      <c r="U10" s="60"/>
      <c r="V10" s="60"/>
      <c r="W10" s="60"/>
      <c r="X10" s="61"/>
      <c r="Y10" s="64"/>
    </row>
    <row r="11" spans="2:25" s="6" customFormat="1" ht="18.75" customHeight="1">
      <c r="B11" s="58" t="s">
        <v>5</v>
      </c>
      <c r="C11" s="59"/>
      <c r="D11" s="59"/>
      <c r="E11" s="59"/>
      <c r="F11" s="59"/>
      <c r="G11" s="59"/>
      <c r="H11" s="59"/>
      <c r="I11" s="59"/>
      <c r="J11" s="59"/>
      <c r="K11" s="59"/>
      <c r="L11" s="60">
        <v>1</v>
      </c>
      <c r="M11" s="60"/>
      <c r="N11" s="60"/>
      <c r="O11" s="61">
        <v>1</v>
      </c>
      <c r="P11" s="62"/>
      <c r="Q11" s="63"/>
      <c r="R11" s="60"/>
      <c r="S11" s="60"/>
      <c r="T11" s="60"/>
      <c r="U11" s="60"/>
      <c r="V11" s="60"/>
      <c r="W11" s="60"/>
      <c r="X11" s="61"/>
      <c r="Y11" s="64"/>
    </row>
    <row r="12" spans="2:25" s="6" customFormat="1" ht="18.75" customHeight="1">
      <c r="B12" s="107" t="s">
        <v>6</v>
      </c>
      <c r="C12" s="59" t="s">
        <v>7</v>
      </c>
      <c r="D12" s="59"/>
      <c r="E12" s="59"/>
      <c r="F12" s="59"/>
      <c r="G12" s="59"/>
      <c r="H12" s="59"/>
      <c r="I12" s="59"/>
      <c r="J12" s="59"/>
      <c r="K12" s="59"/>
      <c r="L12" s="60">
        <v>125</v>
      </c>
      <c r="M12" s="60"/>
      <c r="N12" s="60"/>
      <c r="O12" s="61">
        <v>150</v>
      </c>
      <c r="P12" s="62"/>
      <c r="Q12" s="63"/>
      <c r="R12" s="60"/>
      <c r="S12" s="60"/>
      <c r="T12" s="60"/>
      <c r="U12" s="60"/>
      <c r="V12" s="60"/>
      <c r="W12" s="60"/>
      <c r="X12" s="61"/>
      <c r="Y12" s="64"/>
    </row>
    <row r="13" spans="2:25" s="6" customFormat="1" ht="18.75" customHeight="1">
      <c r="B13" s="107"/>
      <c r="C13" s="59" t="s">
        <v>8</v>
      </c>
      <c r="D13" s="59"/>
      <c r="E13" s="59"/>
      <c r="F13" s="59"/>
      <c r="G13" s="59"/>
      <c r="H13" s="59"/>
      <c r="I13" s="59"/>
      <c r="J13" s="59"/>
      <c r="K13" s="59"/>
      <c r="L13" s="60" t="s">
        <v>9</v>
      </c>
      <c r="M13" s="60"/>
      <c r="N13" s="60"/>
      <c r="O13" s="61" t="s">
        <v>10</v>
      </c>
      <c r="P13" s="62"/>
      <c r="Q13" s="63"/>
      <c r="R13" s="60"/>
      <c r="S13" s="60"/>
      <c r="T13" s="60"/>
      <c r="U13" s="55"/>
      <c r="V13" s="55"/>
      <c r="W13" s="55"/>
      <c r="X13" s="61"/>
      <c r="Y13" s="64"/>
    </row>
    <row r="14" spans="2:25" s="6" customFormat="1" ht="18.75" customHeight="1">
      <c r="B14" s="107"/>
      <c r="C14" s="59" t="s">
        <v>11</v>
      </c>
      <c r="D14" s="59"/>
      <c r="E14" s="59"/>
      <c r="F14" s="59"/>
      <c r="G14" s="59"/>
      <c r="H14" s="59"/>
      <c r="I14" s="59"/>
      <c r="J14" s="59"/>
      <c r="K14" s="59"/>
      <c r="L14" s="65" t="s">
        <v>12</v>
      </c>
      <c r="M14" s="65"/>
      <c r="N14" s="65"/>
      <c r="O14" s="61" t="s">
        <v>13</v>
      </c>
      <c r="P14" s="62"/>
      <c r="Q14" s="63"/>
      <c r="R14" s="60"/>
      <c r="S14" s="60"/>
      <c r="T14" s="60"/>
      <c r="U14" s="60"/>
      <c r="V14" s="60"/>
      <c r="W14" s="60"/>
      <c r="X14" s="61"/>
      <c r="Y14" s="64"/>
    </row>
    <row r="15" spans="2:25" s="6" customFormat="1" ht="18.75" customHeight="1">
      <c r="B15" s="107"/>
      <c r="C15" s="59" t="s">
        <v>14</v>
      </c>
      <c r="D15" s="59"/>
      <c r="E15" s="59"/>
      <c r="F15" s="59"/>
      <c r="G15" s="59"/>
      <c r="H15" s="59"/>
      <c r="I15" s="59"/>
      <c r="J15" s="59"/>
      <c r="K15" s="59"/>
      <c r="L15" s="66" t="s">
        <v>15</v>
      </c>
      <c r="M15" s="66"/>
      <c r="N15" s="66"/>
      <c r="O15" s="66" t="s">
        <v>15</v>
      </c>
      <c r="P15" s="66"/>
      <c r="Q15" s="66"/>
      <c r="R15" s="66"/>
      <c r="S15" s="66"/>
      <c r="T15" s="66"/>
      <c r="U15" s="60"/>
      <c r="V15" s="60"/>
      <c r="W15" s="60"/>
      <c r="X15" s="61"/>
      <c r="Y15" s="64"/>
    </row>
    <row r="16" spans="2:25" s="6" customFormat="1" ht="18.75" customHeight="1">
      <c r="B16" s="108"/>
      <c r="C16" s="67" t="s">
        <v>16</v>
      </c>
      <c r="D16" s="67"/>
      <c r="E16" s="67"/>
      <c r="F16" s="67"/>
      <c r="G16" s="67"/>
      <c r="H16" s="67"/>
      <c r="I16" s="67"/>
      <c r="J16" s="67"/>
      <c r="K16" s="67"/>
      <c r="L16" s="68" t="s">
        <v>17</v>
      </c>
      <c r="M16" s="68"/>
      <c r="N16" s="68"/>
      <c r="O16" s="61" t="s">
        <v>17</v>
      </c>
      <c r="P16" s="62"/>
      <c r="Q16" s="63"/>
      <c r="R16" s="68"/>
      <c r="S16" s="68"/>
      <c r="T16" s="68"/>
      <c r="U16" s="60"/>
      <c r="V16" s="60"/>
      <c r="W16" s="60"/>
      <c r="X16" s="69"/>
      <c r="Y16" s="70"/>
    </row>
    <row r="17" spans="2:28" s="6" customFormat="1" ht="18.75" customHeight="1">
      <c r="B17" s="109" t="s">
        <v>18</v>
      </c>
      <c r="C17" s="71" t="s">
        <v>19</v>
      </c>
      <c r="D17" s="71"/>
      <c r="E17" s="71"/>
      <c r="F17" s="71"/>
      <c r="G17" s="71"/>
      <c r="H17" s="71"/>
      <c r="I17" s="71"/>
      <c r="J17" s="71"/>
      <c r="K17" s="71"/>
      <c r="L17" s="72" t="s">
        <v>20</v>
      </c>
      <c r="M17" s="73"/>
      <c r="N17" s="73"/>
      <c r="O17" s="72" t="s">
        <v>20</v>
      </c>
      <c r="P17" s="73"/>
      <c r="Q17" s="73"/>
      <c r="R17" s="72"/>
      <c r="S17" s="73"/>
      <c r="T17" s="73"/>
      <c r="U17" s="55"/>
      <c r="V17" s="55"/>
      <c r="W17" s="55"/>
      <c r="X17" s="74"/>
      <c r="Y17" s="75"/>
    </row>
    <row r="18" spans="2:28" s="6" customFormat="1" ht="18.75" customHeight="1">
      <c r="B18" s="110"/>
      <c r="C18" s="59" t="s">
        <v>21</v>
      </c>
      <c r="D18" s="59"/>
      <c r="E18" s="59"/>
      <c r="F18" s="59"/>
      <c r="G18" s="59"/>
      <c r="H18" s="59"/>
      <c r="I18" s="59"/>
      <c r="J18" s="59"/>
      <c r="K18" s="59"/>
      <c r="L18" s="76" t="s">
        <v>22</v>
      </c>
      <c r="M18" s="60"/>
      <c r="N18" s="60"/>
      <c r="O18" s="76" t="s">
        <v>22</v>
      </c>
      <c r="P18" s="60"/>
      <c r="Q18" s="60"/>
      <c r="R18" s="76"/>
      <c r="S18" s="60"/>
      <c r="T18" s="60"/>
      <c r="U18" s="60"/>
      <c r="V18" s="60"/>
      <c r="W18" s="60"/>
      <c r="X18" s="61"/>
      <c r="Y18" s="64"/>
    </row>
    <row r="19" spans="2:28" s="6" customFormat="1" ht="18.75" customHeight="1">
      <c r="B19" s="110"/>
      <c r="C19" s="59" t="s">
        <v>23</v>
      </c>
      <c r="D19" s="59"/>
      <c r="E19" s="59"/>
      <c r="F19" s="59"/>
      <c r="G19" s="59"/>
      <c r="H19" s="59"/>
      <c r="I19" s="59"/>
      <c r="J19" s="59"/>
      <c r="K19" s="59"/>
      <c r="L19" s="60">
        <f>'[1]PSV-1001'!$E$9</f>
        <v>0.1</v>
      </c>
      <c r="M19" s="60"/>
      <c r="N19" s="60"/>
      <c r="O19" s="60">
        <f>'[1]PSV-1004'!$E$9</f>
        <v>0.1</v>
      </c>
      <c r="P19" s="60"/>
      <c r="Q19" s="60"/>
      <c r="R19" s="60"/>
      <c r="S19" s="60"/>
      <c r="T19" s="60"/>
      <c r="U19" s="60"/>
      <c r="V19" s="60"/>
      <c r="W19" s="60"/>
      <c r="X19" s="61"/>
      <c r="Y19" s="64"/>
    </row>
    <row r="20" spans="2:28" s="6" customFormat="1" ht="18.75" customHeight="1">
      <c r="B20" s="110"/>
      <c r="C20" s="59" t="s">
        <v>24</v>
      </c>
      <c r="D20" s="59"/>
      <c r="E20" s="59"/>
      <c r="F20" s="59"/>
      <c r="G20" s="59"/>
      <c r="H20" s="59"/>
      <c r="I20" s="59"/>
      <c r="J20" s="59"/>
      <c r="K20" s="59"/>
      <c r="L20" s="77">
        <v>3.25</v>
      </c>
      <c r="M20" s="77"/>
      <c r="N20" s="77"/>
      <c r="O20" s="77">
        <v>1.65</v>
      </c>
      <c r="P20" s="77"/>
      <c r="Q20" s="77"/>
      <c r="R20" s="77"/>
      <c r="S20" s="77"/>
      <c r="T20" s="77"/>
      <c r="U20" s="60"/>
      <c r="V20" s="60"/>
      <c r="W20" s="60"/>
      <c r="X20" s="61"/>
      <c r="Y20" s="64"/>
    </row>
    <row r="21" spans="2:28" s="6" customFormat="1" ht="18.75" customHeight="1">
      <c r="B21" s="110"/>
      <c r="C21" s="59" t="s">
        <v>25</v>
      </c>
      <c r="D21" s="59"/>
      <c r="E21" s="59"/>
      <c r="F21" s="59"/>
      <c r="G21" s="59"/>
      <c r="H21" s="59"/>
      <c r="I21" s="59"/>
      <c r="J21" s="59"/>
      <c r="K21" s="59"/>
      <c r="L21" s="60">
        <v>350</v>
      </c>
      <c r="M21" s="60"/>
      <c r="N21" s="60"/>
      <c r="O21" s="61">
        <v>196</v>
      </c>
      <c r="P21" s="62"/>
      <c r="Q21" s="63"/>
      <c r="R21" s="60"/>
      <c r="S21" s="60"/>
      <c r="T21" s="60"/>
      <c r="U21" s="55"/>
      <c r="V21" s="55"/>
      <c r="W21" s="55"/>
      <c r="X21" s="61"/>
      <c r="Y21" s="64"/>
    </row>
    <row r="22" spans="2:28" s="6" customFormat="1" ht="18.75" customHeight="1">
      <c r="B22" s="111"/>
      <c r="C22" s="78" t="s">
        <v>26</v>
      </c>
      <c r="D22" s="78"/>
      <c r="E22" s="78"/>
      <c r="F22" s="78"/>
      <c r="G22" s="78"/>
      <c r="H22" s="78"/>
      <c r="I22" s="78"/>
      <c r="J22" s="78"/>
      <c r="K22" s="78"/>
      <c r="L22" s="79">
        <v>33000</v>
      </c>
      <c r="M22" s="79"/>
      <c r="N22" s="79"/>
      <c r="O22" s="79">
        <v>17000</v>
      </c>
      <c r="P22" s="79"/>
      <c r="Q22" s="79"/>
      <c r="R22" s="79"/>
      <c r="S22" s="79"/>
      <c r="T22" s="79"/>
      <c r="U22" s="60"/>
      <c r="V22" s="60"/>
      <c r="W22" s="60"/>
      <c r="X22" s="69"/>
      <c r="Y22" s="70"/>
    </row>
    <row r="23" spans="2:28" s="6" customFormat="1" ht="18.75" customHeight="1">
      <c r="B23" s="112" t="s">
        <v>27</v>
      </c>
      <c r="C23" s="80" t="s">
        <v>28</v>
      </c>
      <c r="D23" s="80"/>
      <c r="E23" s="80"/>
      <c r="F23" s="80"/>
      <c r="G23" s="80"/>
      <c r="H23" s="80"/>
      <c r="I23" s="80"/>
      <c r="J23" s="80"/>
      <c r="K23" s="80"/>
      <c r="L23" s="73"/>
      <c r="M23" s="73"/>
      <c r="N23" s="73"/>
      <c r="O23" s="61"/>
      <c r="P23" s="62"/>
      <c r="Q23" s="63"/>
      <c r="R23" s="73"/>
      <c r="S23" s="73"/>
      <c r="T23" s="73"/>
      <c r="U23" s="60"/>
      <c r="V23" s="60"/>
      <c r="W23" s="60"/>
      <c r="X23" s="74"/>
      <c r="Y23" s="75"/>
    </row>
    <row r="24" spans="2:28" s="6" customFormat="1" ht="24" customHeight="1">
      <c r="B24" s="107"/>
      <c r="C24" s="81" t="s">
        <v>29</v>
      </c>
      <c r="D24" s="81"/>
      <c r="E24" s="81"/>
      <c r="F24" s="81"/>
      <c r="G24" s="81"/>
      <c r="H24" s="81"/>
      <c r="I24" s="81"/>
      <c r="J24" s="81"/>
      <c r="K24" s="81"/>
      <c r="L24" s="82" t="s">
        <v>30</v>
      </c>
      <c r="M24" s="82"/>
      <c r="N24" s="82"/>
      <c r="O24" s="83" t="s">
        <v>31</v>
      </c>
      <c r="P24" s="84"/>
      <c r="Q24" s="85"/>
      <c r="R24" s="60"/>
      <c r="S24" s="60"/>
      <c r="T24" s="60"/>
      <c r="U24" s="60"/>
      <c r="V24" s="60"/>
      <c r="W24" s="60"/>
      <c r="X24" s="61"/>
      <c r="Y24" s="64"/>
      <c r="AB24" s="9" t="s">
        <v>32</v>
      </c>
    </row>
    <row r="25" spans="2:28" s="6" customFormat="1" ht="18.75" customHeight="1">
      <c r="B25" s="107"/>
      <c r="C25" s="144" t="s">
        <v>33</v>
      </c>
      <c r="D25" s="144"/>
      <c r="E25" s="59" t="s">
        <v>34</v>
      </c>
      <c r="F25" s="59"/>
      <c r="G25" s="59"/>
      <c r="H25" s="59"/>
      <c r="I25" s="59"/>
      <c r="J25" s="59"/>
      <c r="K25" s="59"/>
      <c r="L25" s="60" t="s">
        <v>35</v>
      </c>
      <c r="M25" s="60"/>
      <c r="N25" s="60"/>
      <c r="O25" s="60" t="s">
        <v>35</v>
      </c>
      <c r="P25" s="60"/>
      <c r="Q25" s="60"/>
      <c r="R25" s="60"/>
      <c r="S25" s="60"/>
      <c r="T25" s="60"/>
      <c r="U25" s="55"/>
      <c r="V25" s="55"/>
      <c r="W25" s="55"/>
      <c r="X25" s="61"/>
      <c r="Y25" s="64"/>
    </row>
    <row r="26" spans="2:28" s="6" customFormat="1" ht="12.75">
      <c r="B26" s="107"/>
      <c r="C26" s="144"/>
      <c r="D26" s="144"/>
      <c r="E26" s="59" t="s">
        <v>36</v>
      </c>
      <c r="F26" s="59"/>
      <c r="G26" s="59"/>
      <c r="H26" s="59"/>
      <c r="I26" s="59"/>
      <c r="J26" s="59"/>
      <c r="K26" s="59"/>
      <c r="L26" s="86" t="s">
        <v>37</v>
      </c>
      <c r="M26" s="86"/>
      <c r="N26" s="86"/>
      <c r="O26" s="86" t="s">
        <v>37</v>
      </c>
      <c r="P26" s="86"/>
      <c r="Q26" s="86"/>
      <c r="R26" s="66"/>
      <c r="S26" s="66"/>
      <c r="T26" s="66"/>
      <c r="U26" s="60"/>
      <c r="V26" s="60"/>
      <c r="W26" s="60"/>
      <c r="X26" s="61"/>
      <c r="Y26" s="64"/>
    </row>
    <row r="27" spans="2:28" s="6" customFormat="1" ht="24.95" customHeight="1">
      <c r="B27" s="107"/>
      <c r="C27" s="144"/>
      <c r="D27" s="144"/>
      <c r="E27" s="59" t="s">
        <v>38</v>
      </c>
      <c r="F27" s="59"/>
      <c r="G27" s="59"/>
      <c r="H27" s="59"/>
      <c r="I27" s="59"/>
      <c r="J27" s="59"/>
      <c r="K27" s="59"/>
      <c r="L27" s="87" t="s">
        <v>39</v>
      </c>
      <c r="M27" s="88"/>
      <c r="N27" s="88"/>
      <c r="O27" s="87" t="s">
        <v>40</v>
      </c>
      <c r="P27" s="88"/>
      <c r="Q27" s="88"/>
      <c r="R27" s="89"/>
      <c r="S27" s="89"/>
      <c r="T27" s="89"/>
      <c r="U27" s="60"/>
      <c r="V27" s="60"/>
      <c r="W27" s="60"/>
      <c r="X27" s="61"/>
      <c r="Y27" s="64"/>
    </row>
    <row r="28" spans="2:28" s="6" customFormat="1" ht="18.75" customHeight="1">
      <c r="B28" s="107"/>
      <c r="C28" s="115" t="s">
        <v>41</v>
      </c>
      <c r="D28" s="115" t="s">
        <v>42</v>
      </c>
      <c r="E28" s="59" t="s">
        <v>43</v>
      </c>
      <c r="F28" s="59"/>
      <c r="G28" s="59"/>
      <c r="H28" s="59"/>
      <c r="I28" s="59"/>
      <c r="J28" s="59"/>
      <c r="K28" s="59"/>
      <c r="L28" s="60">
        <f>L12</f>
        <v>125</v>
      </c>
      <c r="M28" s="60"/>
      <c r="N28" s="60"/>
      <c r="O28" s="60">
        <f t="shared" ref="O28" si="0">O12</f>
        <v>150</v>
      </c>
      <c r="P28" s="60"/>
      <c r="Q28" s="60"/>
      <c r="R28" s="60"/>
      <c r="S28" s="60"/>
      <c r="T28" s="60"/>
      <c r="U28" s="60"/>
      <c r="V28" s="60"/>
      <c r="W28" s="60"/>
      <c r="X28" s="61"/>
      <c r="Y28" s="64"/>
    </row>
    <row r="29" spans="2:28" s="6" customFormat="1" ht="18.75" customHeight="1">
      <c r="B29" s="107"/>
      <c r="C29" s="115"/>
      <c r="D29" s="115"/>
      <c r="E29" s="59" t="s">
        <v>44</v>
      </c>
      <c r="F29" s="59"/>
      <c r="G29" s="59"/>
      <c r="H29" s="59"/>
      <c r="I29" s="59"/>
      <c r="J29" s="59"/>
      <c r="K29" s="59"/>
      <c r="L29" s="60" t="str">
        <f>TEXT(LEFT(L14,2)/10,"0.0")</f>
        <v>6.3</v>
      </c>
      <c r="M29" s="60"/>
      <c r="N29" s="60"/>
      <c r="O29" s="60" t="str">
        <f t="shared" ref="O29" si="1">TEXT(LEFT(O14,2)/10,"0.0")</f>
        <v>2.5</v>
      </c>
      <c r="P29" s="60"/>
      <c r="Q29" s="60"/>
      <c r="R29" s="60"/>
      <c r="S29" s="60"/>
      <c r="T29" s="60"/>
      <c r="U29" s="55"/>
      <c r="V29" s="55"/>
      <c r="W29" s="55"/>
      <c r="X29" s="61"/>
      <c r="Y29" s="64"/>
    </row>
    <row r="30" spans="2:28" s="6" customFormat="1" ht="18.75" customHeight="1">
      <c r="B30" s="107"/>
      <c r="C30" s="115"/>
      <c r="D30" s="115"/>
      <c r="E30" s="59" t="s">
        <v>45</v>
      </c>
      <c r="F30" s="59"/>
      <c r="G30" s="59"/>
      <c r="H30" s="59"/>
      <c r="I30" s="59"/>
      <c r="J30" s="59"/>
      <c r="K30" s="59"/>
      <c r="L30" s="66" t="s">
        <v>46</v>
      </c>
      <c r="M30" s="66"/>
      <c r="N30" s="66"/>
      <c r="O30" s="66" t="s">
        <v>46</v>
      </c>
      <c r="P30" s="66"/>
      <c r="Q30" s="66"/>
      <c r="R30" s="66"/>
      <c r="S30" s="66"/>
      <c r="T30" s="66"/>
      <c r="U30" s="60"/>
      <c r="V30" s="60"/>
      <c r="W30" s="60"/>
      <c r="X30" s="61"/>
      <c r="Y30" s="64"/>
    </row>
    <row r="31" spans="2:28" s="6" customFormat="1" ht="18.75" customHeight="1">
      <c r="B31" s="107"/>
      <c r="C31" s="115"/>
      <c r="D31" s="115"/>
      <c r="E31" s="59" t="s">
        <v>47</v>
      </c>
      <c r="F31" s="59"/>
      <c r="G31" s="59"/>
      <c r="H31" s="59"/>
      <c r="I31" s="59"/>
      <c r="J31" s="59"/>
      <c r="K31" s="59"/>
      <c r="L31" s="60" t="s">
        <v>48</v>
      </c>
      <c r="M31" s="60"/>
      <c r="N31" s="60"/>
      <c r="O31" s="60" t="s">
        <v>48</v>
      </c>
      <c r="P31" s="60"/>
      <c r="Q31" s="60"/>
      <c r="R31" s="60"/>
      <c r="S31" s="60"/>
      <c r="T31" s="60"/>
      <c r="U31" s="60"/>
      <c r="V31" s="60"/>
      <c r="W31" s="60"/>
      <c r="X31" s="61"/>
      <c r="Y31" s="64"/>
    </row>
    <row r="32" spans="2:28" s="6" customFormat="1" ht="18.75" customHeight="1">
      <c r="B32" s="107"/>
      <c r="C32" s="115"/>
      <c r="D32" s="115" t="s">
        <v>49</v>
      </c>
      <c r="E32" s="59" t="s">
        <v>50</v>
      </c>
      <c r="F32" s="59"/>
      <c r="G32" s="59"/>
      <c r="H32" s="59"/>
      <c r="I32" s="59"/>
      <c r="J32" s="59"/>
      <c r="K32" s="59"/>
      <c r="L32" s="60" t="s">
        <v>51</v>
      </c>
      <c r="M32" s="90"/>
      <c r="N32" s="90"/>
      <c r="O32" s="60" t="s">
        <v>52</v>
      </c>
      <c r="P32" s="60"/>
      <c r="Q32" s="60"/>
      <c r="R32" s="60"/>
      <c r="S32" s="60"/>
      <c r="T32" s="60"/>
      <c r="U32" s="60"/>
      <c r="V32" s="60"/>
      <c r="W32" s="60"/>
      <c r="X32" s="61"/>
      <c r="Y32" s="64"/>
    </row>
    <row r="33" spans="2:25" s="6" customFormat="1" ht="18.75" customHeight="1">
      <c r="B33" s="107"/>
      <c r="C33" s="115"/>
      <c r="D33" s="115"/>
      <c r="E33" s="59" t="s">
        <v>44</v>
      </c>
      <c r="F33" s="59"/>
      <c r="G33" s="59"/>
      <c r="H33" s="59"/>
      <c r="I33" s="59"/>
      <c r="J33" s="59"/>
      <c r="K33" s="59"/>
      <c r="L33" s="91" t="s">
        <v>53</v>
      </c>
      <c r="M33" s="91"/>
      <c r="N33" s="91"/>
      <c r="O33" s="91" t="s">
        <v>53</v>
      </c>
      <c r="P33" s="91"/>
      <c r="Q33" s="91"/>
      <c r="R33" s="91"/>
      <c r="S33" s="91"/>
      <c r="T33" s="91"/>
      <c r="U33" s="55"/>
      <c r="V33" s="55"/>
      <c r="W33" s="55"/>
      <c r="X33" s="61"/>
      <c r="Y33" s="64"/>
    </row>
    <row r="34" spans="2:25" s="6" customFormat="1" ht="18.75" customHeight="1">
      <c r="B34" s="107"/>
      <c r="C34" s="115"/>
      <c r="D34" s="115"/>
      <c r="E34" s="59" t="s">
        <v>45</v>
      </c>
      <c r="F34" s="59"/>
      <c r="G34" s="59"/>
      <c r="H34" s="59"/>
      <c r="I34" s="59"/>
      <c r="J34" s="59"/>
      <c r="K34" s="59"/>
      <c r="L34" s="66" t="s">
        <v>46</v>
      </c>
      <c r="M34" s="66"/>
      <c r="N34" s="66"/>
      <c r="O34" s="66" t="s">
        <v>46</v>
      </c>
      <c r="P34" s="66"/>
      <c r="Q34" s="66"/>
      <c r="R34" s="66"/>
      <c r="S34" s="66"/>
      <c r="T34" s="66"/>
      <c r="U34" s="60"/>
      <c r="V34" s="60"/>
      <c r="W34" s="60"/>
      <c r="X34" s="61"/>
      <c r="Y34" s="64"/>
    </row>
    <row r="35" spans="2:25" s="6" customFormat="1" ht="18.75" customHeight="1">
      <c r="B35" s="107"/>
      <c r="C35" s="115"/>
      <c r="D35" s="115"/>
      <c r="E35" s="59" t="s">
        <v>47</v>
      </c>
      <c r="F35" s="59"/>
      <c r="G35" s="59"/>
      <c r="H35" s="59"/>
      <c r="I35" s="59"/>
      <c r="J35" s="59"/>
      <c r="K35" s="59"/>
      <c r="L35" s="60" t="s">
        <v>48</v>
      </c>
      <c r="M35" s="60"/>
      <c r="N35" s="60"/>
      <c r="O35" s="60" t="s">
        <v>48</v>
      </c>
      <c r="P35" s="60"/>
      <c r="Q35" s="60"/>
      <c r="R35" s="60"/>
      <c r="S35" s="60"/>
      <c r="T35" s="60"/>
      <c r="U35" s="60"/>
      <c r="V35" s="60"/>
      <c r="W35" s="60"/>
      <c r="X35" s="61"/>
      <c r="Y35" s="64"/>
    </row>
    <row r="36" spans="2:25" s="6" customFormat="1" ht="18.75" customHeight="1">
      <c r="B36" s="107"/>
      <c r="C36" s="81" t="s">
        <v>54</v>
      </c>
      <c r="D36" s="81"/>
      <c r="E36" s="81"/>
      <c r="F36" s="81"/>
      <c r="G36" s="81"/>
      <c r="H36" s="81"/>
      <c r="I36" s="81"/>
      <c r="J36" s="81"/>
      <c r="K36" s="81"/>
      <c r="L36" s="60">
        <v>80</v>
      </c>
      <c r="M36" s="60"/>
      <c r="N36" s="60"/>
      <c r="O36" s="60">
        <v>100</v>
      </c>
      <c r="P36" s="60"/>
      <c r="Q36" s="60"/>
      <c r="R36" s="60"/>
      <c r="S36" s="60"/>
      <c r="T36" s="60"/>
      <c r="U36" s="60"/>
      <c r="V36" s="60"/>
      <c r="W36" s="60"/>
      <c r="X36" s="61"/>
      <c r="Y36" s="64"/>
    </row>
    <row r="37" spans="2:25" s="6" customFormat="1" ht="18.75" customHeight="1">
      <c r="B37" s="107"/>
      <c r="C37" s="81" t="s">
        <v>55</v>
      </c>
      <c r="D37" s="81"/>
      <c r="E37" s="81"/>
      <c r="F37" s="81"/>
      <c r="G37" s="81"/>
      <c r="H37" s="81"/>
      <c r="I37" s="81"/>
      <c r="J37" s="81"/>
      <c r="K37" s="81"/>
      <c r="L37" s="60" t="s">
        <v>56</v>
      </c>
      <c r="M37" s="60"/>
      <c r="N37" s="60"/>
      <c r="O37" s="61" t="s">
        <v>56</v>
      </c>
      <c r="P37" s="62"/>
      <c r="Q37" s="63"/>
      <c r="R37" s="60"/>
      <c r="S37" s="60"/>
      <c r="T37" s="60"/>
      <c r="U37" s="55"/>
      <c r="V37" s="55"/>
      <c r="W37" s="55"/>
      <c r="X37" s="61"/>
      <c r="Y37" s="64"/>
    </row>
    <row r="38" spans="2:25" s="6" customFormat="1" ht="18.75" customHeight="1">
      <c r="B38" s="107"/>
      <c r="C38" s="81"/>
      <c r="D38" s="81"/>
      <c r="E38" s="81"/>
      <c r="F38" s="81"/>
      <c r="G38" s="81"/>
      <c r="H38" s="81"/>
      <c r="I38" s="81"/>
      <c r="J38" s="81"/>
      <c r="K38" s="81"/>
      <c r="L38" s="60"/>
      <c r="M38" s="60"/>
      <c r="N38" s="60"/>
      <c r="O38" s="61"/>
      <c r="P38" s="62"/>
      <c r="Q38" s="63"/>
      <c r="R38" s="60"/>
      <c r="S38" s="60"/>
      <c r="T38" s="60"/>
      <c r="U38" s="60"/>
      <c r="V38" s="60"/>
      <c r="W38" s="60"/>
      <c r="X38" s="61"/>
      <c r="Y38" s="64"/>
    </row>
    <row r="39" spans="2:25" s="6" customFormat="1" ht="18.75" customHeight="1">
      <c r="B39" s="113"/>
      <c r="C39" s="92"/>
      <c r="D39" s="92"/>
      <c r="E39" s="92"/>
      <c r="F39" s="92"/>
      <c r="G39" s="92"/>
      <c r="H39" s="92"/>
      <c r="I39" s="92"/>
      <c r="J39" s="92"/>
      <c r="K39" s="92"/>
      <c r="L39" s="93"/>
      <c r="M39" s="93"/>
      <c r="N39" s="93"/>
      <c r="O39" s="93"/>
      <c r="P39" s="93"/>
      <c r="Q39" s="93"/>
      <c r="R39" s="93"/>
      <c r="S39" s="93"/>
      <c r="T39" s="93"/>
      <c r="U39" s="60"/>
      <c r="V39" s="60"/>
      <c r="W39" s="60"/>
      <c r="X39" s="69"/>
      <c r="Y39" s="70"/>
    </row>
    <row r="40" spans="2:25" s="6" customFormat="1" ht="18.75" customHeight="1">
      <c r="B40" s="94" t="s">
        <v>57</v>
      </c>
      <c r="C40" s="95"/>
      <c r="D40" s="95"/>
      <c r="E40" s="95"/>
      <c r="F40" s="95"/>
      <c r="G40" s="95"/>
      <c r="H40" s="95"/>
      <c r="I40" s="95"/>
      <c r="J40" s="95"/>
      <c r="K40" s="95"/>
      <c r="L40" s="96" t="s">
        <v>56</v>
      </c>
      <c r="M40" s="96"/>
      <c r="N40" s="96"/>
      <c r="O40" s="73" t="s">
        <v>56</v>
      </c>
      <c r="P40" s="73"/>
      <c r="Q40" s="73"/>
      <c r="R40" s="96"/>
      <c r="S40" s="96"/>
      <c r="T40" s="96"/>
      <c r="U40" s="60"/>
      <c r="V40" s="60"/>
      <c r="W40" s="60"/>
      <c r="X40" s="97"/>
      <c r="Y40" s="98"/>
    </row>
    <row r="41" spans="2:25" s="6" customFormat="1" ht="18.75" customHeight="1">
      <c r="B41" s="107" t="s">
        <v>58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99"/>
      <c r="V41" s="99"/>
      <c r="W41" s="99"/>
      <c r="X41" s="99"/>
      <c r="Y41" s="100"/>
    </row>
    <row r="42" spans="2:25" s="6" customFormat="1" ht="18.75" customHeight="1">
      <c r="B42" s="107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101"/>
    </row>
    <row r="43" spans="2:25" s="6" customFormat="1" ht="18.75" customHeight="1">
      <c r="B43" s="107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101"/>
    </row>
    <row r="44" spans="2:25" s="6" customFormat="1" ht="18.75" customHeight="1">
      <c r="B44" s="107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101"/>
    </row>
    <row r="45" spans="2:25" s="6" customFormat="1" ht="18.75" customHeight="1">
      <c r="B45" s="114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3"/>
    </row>
    <row r="46" spans="2:25" s="5" customFormat="1" ht="16.5" customHeight="1"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</row>
    <row r="47" spans="2:25" s="5" customFormat="1" ht="16.5" customHeight="1"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</row>
    <row r="48" spans="2:25" s="5" customFormat="1" ht="16.5" customHeight="1"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</row>
    <row r="49" spans="2:14" s="5" customFormat="1" ht="16.5" customHeight="1"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</row>
    <row r="50" spans="2:14" s="5" customFormat="1" ht="16.5" customHeight="1"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</row>
    <row r="51" spans="2:14" s="5" customFormat="1" ht="16.5" customHeight="1"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</row>
    <row r="52" spans="2:14" s="5" customFormat="1" ht="16.5" customHeight="1"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</row>
    <row r="53" spans="2:14" s="5" customFormat="1" ht="16.5" customHeight="1"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</row>
    <row r="54" spans="2:14" s="5" customFormat="1" ht="16.5" customHeight="1"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</row>
    <row r="55" spans="2:14" s="5" customFormat="1" ht="20.100000000000001" customHeight="1"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</row>
    <row r="56" spans="2:14" s="5" customFormat="1" ht="20.100000000000001" customHeight="1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</row>
    <row r="57" spans="2:14" s="5" customFormat="1" ht="20.100000000000001" customHeight="1"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</row>
    <row r="58" spans="2:14" s="5" customFormat="1" ht="20.100000000000001" customHeight="1"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</row>
    <row r="59" spans="2:14" s="5" customFormat="1" ht="20.100000000000001" customHeight="1"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</row>
    <row r="60" spans="2:14" s="5" customFormat="1" ht="20.100000000000001" customHeight="1"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</row>
    <row r="61" spans="2:14" s="5" customFormat="1" ht="20.100000000000001" customHeight="1"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</row>
    <row r="62" spans="2:14" s="5" customFormat="1" ht="20.100000000000001" customHeight="1"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</row>
    <row r="63" spans="2:14" s="5" customFormat="1" ht="20.100000000000001" customHeight="1"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</row>
    <row r="64" spans="2:14" s="5" customFormat="1" ht="20.100000000000001" customHeight="1">
      <c r="B64" s="105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</row>
    <row r="65" spans="2:14" s="5" customFormat="1" ht="17.25" customHeight="1"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</row>
    <row r="66" spans="2:14" s="5" customFormat="1" ht="27" customHeight="1">
      <c r="B66" s="10"/>
      <c r="C66" s="11"/>
      <c r="D66" s="11"/>
      <c r="E66" s="12"/>
      <c r="F66" s="106"/>
      <c r="G66" s="106"/>
      <c r="H66" s="11"/>
      <c r="I66" s="12"/>
      <c r="J66" s="11"/>
      <c r="K66" s="11"/>
      <c r="L66" s="12"/>
      <c r="M66" s="11"/>
      <c r="N66" s="11"/>
    </row>
    <row r="67" spans="2:14" s="5" customFormat="1" ht="20.100000000000001" customHeight="1"/>
    <row r="68" spans="2:14" s="5" customFormat="1" ht="20.100000000000001" customHeight="1"/>
    <row r="69" spans="2:14" s="5" customFormat="1"/>
    <row r="70" spans="2:14" s="5" customFormat="1"/>
    <row r="71" spans="2:14" s="5" customFormat="1"/>
    <row r="72" spans="2:14" s="5" customFormat="1"/>
    <row r="73" spans="2:14" s="5" customFormat="1"/>
    <row r="74" spans="2:14" s="5" customFormat="1"/>
    <row r="75" spans="2:14" s="5" customFormat="1"/>
    <row r="76" spans="2:14" s="5" customFormat="1"/>
    <row r="77" spans="2:14" s="5" customFormat="1"/>
    <row r="78" spans="2:14" s="5" customFormat="1"/>
    <row r="79" spans="2:14" s="5" customFormat="1"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2:14" s="5" customFormat="1">
      <c r="B80"/>
      <c r="C80"/>
      <c r="D80"/>
      <c r="E80"/>
      <c r="F80"/>
      <c r="G80"/>
      <c r="H80"/>
      <c r="I80"/>
      <c r="J80"/>
      <c r="K80"/>
      <c r="L80"/>
      <c r="M80"/>
      <c r="N80"/>
    </row>
  </sheetData>
  <mergeCells count="260">
    <mergeCell ref="B59:N59"/>
    <mergeCell ref="B60:N60"/>
    <mergeCell ref="B61:N61"/>
    <mergeCell ref="B62:N62"/>
    <mergeCell ref="B63:N63"/>
    <mergeCell ref="B64:N64"/>
    <mergeCell ref="B65:N65"/>
    <mergeCell ref="F66:G66"/>
    <mergeCell ref="B12:B16"/>
    <mergeCell ref="B17:B22"/>
    <mergeCell ref="B23:B39"/>
    <mergeCell ref="B41:B45"/>
    <mergeCell ref="C28:C35"/>
    <mergeCell ref="D28:D31"/>
    <mergeCell ref="D32:D35"/>
    <mergeCell ref="C25:D27"/>
    <mergeCell ref="B50:N50"/>
    <mergeCell ref="B51:N51"/>
    <mergeCell ref="B52:N52"/>
    <mergeCell ref="B53:N53"/>
    <mergeCell ref="B54:N54"/>
    <mergeCell ref="B55:N55"/>
    <mergeCell ref="B56:N56"/>
    <mergeCell ref="B57:N57"/>
    <mergeCell ref="B58:N58"/>
    <mergeCell ref="C41:Y41"/>
    <mergeCell ref="C42:Y42"/>
    <mergeCell ref="C43:Y43"/>
    <mergeCell ref="C44:Y44"/>
    <mergeCell ref="C45:Y45"/>
    <mergeCell ref="B46:N46"/>
    <mergeCell ref="B47:N47"/>
    <mergeCell ref="B48:N48"/>
    <mergeCell ref="B49:N49"/>
    <mergeCell ref="C39:K39"/>
    <mergeCell ref="L39:N39"/>
    <mergeCell ref="O39:Q39"/>
    <mergeCell ref="R39:T39"/>
    <mergeCell ref="U39:W39"/>
    <mergeCell ref="X39:Y39"/>
    <mergeCell ref="B40:K40"/>
    <mergeCell ref="L40:N40"/>
    <mergeCell ref="O40:Q40"/>
    <mergeCell ref="R40:T40"/>
    <mergeCell ref="U40:W40"/>
    <mergeCell ref="X40:Y40"/>
    <mergeCell ref="C37:K37"/>
    <mergeCell ref="L37:N37"/>
    <mergeCell ref="O37:Q37"/>
    <mergeCell ref="R37:T37"/>
    <mergeCell ref="U37:W37"/>
    <mergeCell ref="X37:Y37"/>
    <mergeCell ref="C38:K38"/>
    <mergeCell ref="L38:N38"/>
    <mergeCell ref="O38:Q38"/>
    <mergeCell ref="R38:T38"/>
    <mergeCell ref="U38:W38"/>
    <mergeCell ref="X38:Y38"/>
    <mergeCell ref="E35:K35"/>
    <mergeCell ref="L35:N35"/>
    <mergeCell ref="O35:Q35"/>
    <mergeCell ref="R35:T35"/>
    <mergeCell ref="U35:W35"/>
    <mergeCell ref="X35:Y35"/>
    <mergeCell ref="C36:K36"/>
    <mergeCell ref="L36:N36"/>
    <mergeCell ref="O36:Q36"/>
    <mergeCell ref="R36:T36"/>
    <mergeCell ref="U36:W36"/>
    <mergeCell ref="X36:Y36"/>
    <mergeCell ref="E33:K33"/>
    <mergeCell ref="L33:N33"/>
    <mergeCell ref="O33:Q33"/>
    <mergeCell ref="R33:T33"/>
    <mergeCell ref="U33:W33"/>
    <mergeCell ref="X33:Y33"/>
    <mergeCell ref="E34:K34"/>
    <mergeCell ref="L34:N34"/>
    <mergeCell ref="O34:Q34"/>
    <mergeCell ref="R34:T34"/>
    <mergeCell ref="U34:W34"/>
    <mergeCell ref="X34:Y34"/>
    <mergeCell ref="E31:K31"/>
    <mergeCell ref="L31:N31"/>
    <mergeCell ref="O31:Q31"/>
    <mergeCell ref="R31:T31"/>
    <mergeCell ref="U31:W31"/>
    <mergeCell ref="X31:Y31"/>
    <mergeCell ref="E32:K32"/>
    <mergeCell ref="L32:N32"/>
    <mergeCell ref="O32:Q32"/>
    <mergeCell ref="R32:T32"/>
    <mergeCell ref="U32:W32"/>
    <mergeCell ref="X32:Y32"/>
    <mergeCell ref="E29:K29"/>
    <mergeCell ref="L29:N29"/>
    <mergeCell ref="O29:Q29"/>
    <mergeCell ref="R29:T29"/>
    <mergeCell ref="U29:W29"/>
    <mergeCell ref="X29:Y29"/>
    <mergeCell ref="E30:K30"/>
    <mergeCell ref="L30:N30"/>
    <mergeCell ref="O30:Q30"/>
    <mergeCell ref="R30:T30"/>
    <mergeCell ref="U30:W30"/>
    <mergeCell ref="X30:Y30"/>
    <mergeCell ref="E27:K27"/>
    <mergeCell ref="L27:N27"/>
    <mergeCell ref="O27:Q27"/>
    <mergeCell ref="R27:T27"/>
    <mergeCell ref="U27:W27"/>
    <mergeCell ref="X27:Y27"/>
    <mergeCell ref="E28:K28"/>
    <mergeCell ref="L28:N28"/>
    <mergeCell ref="O28:Q28"/>
    <mergeCell ref="R28:T28"/>
    <mergeCell ref="U28:W28"/>
    <mergeCell ref="X28:Y28"/>
    <mergeCell ref="E25:K25"/>
    <mergeCell ref="L25:N25"/>
    <mergeCell ref="O25:Q25"/>
    <mergeCell ref="R25:T25"/>
    <mergeCell ref="U25:W25"/>
    <mergeCell ref="X25:Y25"/>
    <mergeCell ref="E26:K26"/>
    <mergeCell ref="L26:N26"/>
    <mergeCell ref="O26:Q26"/>
    <mergeCell ref="R26:T26"/>
    <mergeCell ref="U26:W26"/>
    <mergeCell ref="X26:Y26"/>
    <mergeCell ref="C23:K23"/>
    <mergeCell ref="L23:N23"/>
    <mergeCell ref="O23:Q23"/>
    <mergeCell ref="R23:T23"/>
    <mergeCell ref="U23:W23"/>
    <mergeCell ref="X23:Y23"/>
    <mergeCell ref="C24:K24"/>
    <mergeCell ref="L24:N24"/>
    <mergeCell ref="O24:Q24"/>
    <mergeCell ref="R24:T24"/>
    <mergeCell ref="U24:W24"/>
    <mergeCell ref="X24:Y24"/>
    <mergeCell ref="C21:K21"/>
    <mergeCell ref="L21:N21"/>
    <mergeCell ref="O21:Q21"/>
    <mergeCell ref="R21:T21"/>
    <mergeCell ref="U21:W21"/>
    <mergeCell ref="X21:Y21"/>
    <mergeCell ref="C22:K22"/>
    <mergeCell ref="L22:N22"/>
    <mergeCell ref="O22:Q22"/>
    <mergeCell ref="R22:T22"/>
    <mergeCell ref="U22:W22"/>
    <mergeCell ref="X22:Y22"/>
    <mergeCell ref="C19:K19"/>
    <mergeCell ref="L19:N19"/>
    <mergeCell ref="O19:Q19"/>
    <mergeCell ref="R19:T19"/>
    <mergeCell ref="U19:W19"/>
    <mergeCell ref="X19:Y19"/>
    <mergeCell ref="C20:K20"/>
    <mergeCell ref="L20:N20"/>
    <mergeCell ref="O20:Q20"/>
    <mergeCell ref="R20:T20"/>
    <mergeCell ref="U20:W20"/>
    <mergeCell ref="X20:Y20"/>
    <mergeCell ref="C17:K17"/>
    <mergeCell ref="L17:N17"/>
    <mergeCell ref="O17:Q17"/>
    <mergeCell ref="R17:T17"/>
    <mergeCell ref="U17:W17"/>
    <mergeCell ref="X17:Y17"/>
    <mergeCell ref="C18:K18"/>
    <mergeCell ref="L18:N18"/>
    <mergeCell ref="O18:Q18"/>
    <mergeCell ref="R18:T18"/>
    <mergeCell ref="U18:W18"/>
    <mergeCell ref="X18:Y18"/>
    <mergeCell ref="C15:K15"/>
    <mergeCell ref="L15:N15"/>
    <mergeCell ref="O15:Q15"/>
    <mergeCell ref="R15:T15"/>
    <mergeCell ref="U15:W15"/>
    <mergeCell ref="X15:Y15"/>
    <mergeCell ref="C16:K16"/>
    <mergeCell ref="L16:N16"/>
    <mergeCell ref="O16:Q16"/>
    <mergeCell ref="R16:T16"/>
    <mergeCell ref="U16:W16"/>
    <mergeCell ref="X16:Y16"/>
    <mergeCell ref="C13:K13"/>
    <mergeCell ref="L13:N13"/>
    <mergeCell ref="O13:Q13"/>
    <mergeCell ref="R13:T13"/>
    <mergeCell ref="U13:W13"/>
    <mergeCell ref="X13:Y13"/>
    <mergeCell ref="C14:K14"/>
    <mergeCell ref="L14:N14"/>
    <mergeCell ref="O14:Q14"/>
    <mergeCell ref="R14:T14"/>
    <mergeCell ref="U14:W14"/>
    <mergeCell ref="X14:Y14"/>
    <mergeCell ref="B11:K11"/>
    <mergeCell ref="L11:N11"/>
    <mergeCell ref="O11:Q11"/>
    <mergeCell ref="R11:T11"/>
    <mergeCell ref="U11:W11"/>
    <mergeCell ref="X11:Y11"/>
    <mergeCell ref="C12:K12"/>
    <mergeCell ref="L12:N12"/>
    <mergeCell ref="O12:Q12"/>
    <mergeCell ref="R12:T12"/>
    <mergeCell ref="U12:W12"/>
    <mergeCell ref="X12:Y12"/>
    <mergeCell ref="B9:K9"/>
    <mergeCell ref="L9:N9"/>
    <mergeCell ref="O9:Q9"/>
    <mergeCell ref="R9:T9"/>
    <mergeCell ref="U9:W9"/>
    <mergeCell ref="X9:Y9"/>
    <mergeCell ref="B10:K10"/>
    <mergeCell ref="L10:N10"/>
    <mergeCell ref="O10:Q10"/>
    <mergeCell ref="R10:T10"/>
    <mergeCell ref="U10:W10"/>
    <mergeCell ref="X10:Y10"/>
    <mergeCell ref="B7:C7"/>
    <mergeCell ref="D7:E7"/>
    <mergeCell ref="F7:G7"/>
    <mergeCell ref="T7:U7"/>
    <mergeCell ref="V7:W7"/>
    <mergeCell ref="X7:Y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I5:S7"/>
    <mergeCell ref="B2:H2"/>
    <mergeCell ref="I4:S4"/>
    <mergeCell ref="B5:C5"/>
    <mergeCell ref="D5:H5"/>
    <mergeCell ref="T5:U5"/>
    <mergeCell ref="V5:Y5"/>
    <mergeCell ref="B6:C6"/>
    <mergeCell ref="D6:H6"/>
    <mergeCell ref="T6:U6"/>
    <mergeCell ref="V6:W6"/>
    <mergeCell ref="X6:Y6"/>
    <mergeCell ref="D3:H4"/>
    <mergeCell ref="I2:S3"/>
    <mergeCell ref="T2:Y4"/>
    <mergeCell ref="B3:C4"/>
  </mergeCells>
  <phoneticPr fontId="3" type="noConversion"/>
  <printOptions horizontalCentered="1" verticalCentered="1"/>
  <pageMargins left="0.23622047244094499" right="0.15748031496063" top="0.23622047244094499" bottom="0.15748031496063" header="1.2204724409448799" footer="0.15748031496063"/>
  <pageSetup paperSize="9" scale="97" orientation="portrait"/>
  <headerFooter>
    <oddHeader>&amp;R&amp;"宋体,常规"&amp;8第 &amp;P 页 共 &amp;N 页   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C1" sqref="C1:E2"/>
    </sheetView>
  </sheetViews>
  <sheetFormatPr defaultColWidth="8.875" defaultRowHeight="15.75"/>
  <cols>
    <col min="1" max="4" width="8.875" style="1"/>
    <col min="5" max="5" width="33.5" style="1" customWidth="1"/>
    <col min="6" max="6" width="11.375" style="1" customWidth="1"/>
    <col min="7" max="16384" width="8.875" style="1"/>
  </cols>
  <sheetData>
    <row r="1" spans="1:10">
      <c r="A1" s="145"/>
      <c r="B1" s="145"/>
      <c r="C1" s="145"/>
      <c r="D1" s="145"/>
      <c r="E1" s="145"/>
      <c r="F1" s="3" t="s">
        <v>59</v>
      </c>
      <c r="G1" s="145"/>
      <c r="H1" s="145"/>
      <c r="I1" s="145"/>
      <c r="J1" s="145"/>
    </row>
    <row r="2" spans="1:10">
      <c r="A2" s="145"/>
      <c r="B2" s="145"/>
      <c r="C2" s="145"/>
      <c r="D2" s="145"/>
      <c r="E2" s="145"/>
      <c r="F2" s="3" t="s">
        <v>60</v>
      </c>
      <c r="G2" s="145"/>
      <c r="H2" s="145"/>
      <c r="I2" s="145"/>
      <c r="J2" s="145"/>
    </row>
    <row r="3" spans="1:10">
      <c r="A3" s="146" t="s">
        <v>61</v>
      </c>
      <c r="B3" s="146"/>
      <c r="C3" s="146"/>
      <c r="D3" s="146" t="s">
        <v>62</v>
      </c>
      <c r="E3" s="145"/>
      <c r="F3" s="3" t="s">
        <v>63</v>
      </c>
      <c r="G3" s="145"/>
      <c r="H3" s="145"/>
      <c r="I3" s="145"/>
      <c r="J3" s="145"/>
    </row>
    <row r="4" spans="1:10">
      <c r="A4" s="146"/>
      <c r="B4" s="146"/>
      <c r="C4" s="146"/>
      <c r="D4" s="145"/>
      <c r="E4" s="145"/>
      <c r="F4" s="3" t="s">
        <v>64</v>
      </c>
      <c r="G4" s="145"/>
      <c r="H4" s="145"/>
      <c r="I4" s="145"/>
      <c r="J4" s="145"/>
    </row>
    <row r="5" spans="1:10">
      <c r="A5" s="146"/>
      <c r="B5" s="146"/>
      <c r="C5" s="146"/>
      <c r="D5" s="145"/>
      <c r="E5" s="145"/>
      <c r="F5" s="3" t="s">
        <v>65</v>
      </c>
      <c r="G5" s="145"/>
      <c r="H5" s="145"/>
      <c r="I5" s="145"/>
      <c r="J5" s="145"/>
    </row>
    <row r="6" spans="1:10">
      <c r="A6" s="146" t="s">
        <v>66</v>
      </c>
      <c r="B6" s="146"/>
      <c r="C6" s="146"/>
      <c r="D6" s="146"/>
      <c r="E6" s="2"/>
      <c r="F6" s="2"/>
      <c r="G6" s="2"/>
      <c r="H6" s="2"/>
      <c r="I6" s="2"/>
      <c r="J6" s="2"/>
    </row>
    <row r="7" spans="1:10">
      <c r="A7" s="146" t="s">
        <v>67</v>
      </c>
      <c r="B7" s="146"/>
      <c r="C7" s="146"/>
      <c r="D7" s="146"/>
      <c r="E7" s="3" t="s">
        <v>68</v>
      </c>
      <c r="F7" s="2"/>
      <c r="G7" s="2"/>
      <c r="H7" s="2"/>
      <c r="I7" s="2"/>
      <c r="J7" s="2"/>
    </row>
    <row r="8" spans="1:10">
      <c r="A8" s="146" t="s">
        <v>69</v>
      </c>
      <c r="B8" s="146"/>
      <c r="C8" s="146"/>
      <c r="D8" s="146"/>
      <c r="E8" s="2"/>
      <c r="F8" s="2"/>
      <c r="G8" s="2"/>
      <c r="H8" s="2"/>
      <c r="I8" s="2"/>
      <c r="J8" s="2"/>
    </row>
    <row r="9" spans="1:10">
      <c r="A9" s="146" t="s">
        <v>70</v>
      </c>
      <c r="B9" s="146"/>
      <c r="C9" s="146"/>
      <c r="D9" s="146"/>
      <c r="E9" s="2"/>
      <c r="F9" s="2"/>
      <c r="G9" s="2"/>
      <c r="H9" s="2"/>
      <c r="I9" s="2"/>
      <c r="J9" s="2"/>
    </row>
    <row r="10" spans="1:10">
      <c r="A10" s="146" t="s">
        <v>71</v>
      </c>
      <c r="B10" s="146"/>
      <c r="C10" s="146"/>
      <c r="D10" s="146"/>
      <c r="E10" s="2"/>
      <c r="F10" s="2"/>
      <c r="G10" s="2"/>
      <c r="H10" s="2"/>
      <c r="I10" s="2"/>
      <c r="J10" s="2"/>
    </row>
    <row r="11" spans="1:10">
      <c r="A11" s="146" t="s">
        <v>72</v>
      </c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0">
      <c r="A12" s="146" t="s">
        <v>73</v>
      </c>
      <c r="B12" s="146"/>
      <c r="C12" s="146"/>
      <c r="D12" s="146"/>
      <c r="E12" s="3" t="s">
        <v>74</v>
      </c>
      <c r="F12" s="2"/>
      <c r="G12" s="2"/>
      <c r="H12" s="2"/>
      <c r="I12" s="2"/>
      <c r="J12" s="2"/>
    </row>
    <row r="13" spans="1:10">
      <c r="A13" s="146" t="s">
        <v>75</v>
      </c>
      <c r="B13" s="146"/>
      <c r="C13" s="146"/>
      <c r="D13" s="146"/>
      <c r="E13" s="2" t="s">
        <v>76</v>
      </c>
      <c r="F13" s="2"/>
      <c r="G13" s="2"/>
      <c r="H13" s="2"/>
      <c r="I13" s="2"/>
      <c r="J13" s="2"/>
    </row>
    <row r="14" spans="1:10">
      <c r="A14" s="146" t="s">
        <v>77</v>
      </c>
      <c r="B14" s="146"/>
      <c r="C14" s="146"/>
      <c r="D14" s="146"/>
      <c r="E14" s="2" t="s">
        <v>78</v>
      </c>
      <c r="F14" s="2"/>
      <c r="G14" s="2"/>
      <c r="H14" s="2"/>
      <c r="I14" s="2"/>
      <c r="J14" s="2"/>
    </row>
    <row r="15" spans="1:10">
      <c r="A15" s="146" t="s">
        <v>79</v>
      </c>
      <c r="B15" s="146"/>
      <c r="C15" s="146"/>
      <c r="D15" s="146"/>
      <c r="E15" s="4" t="s">
        <v>80</v>
      </c>
      <c r="F15" s="2"/>
      <c r="G15" s="2"/>
      <c r="H15" s="2"/>
      <c r="I15" s="2"/>
      <c r="J15" s="2"/>
    </row>
    <row r="16" spans="1:10">
      <c r="A16" s="147" t="s">
        <v>81</v>
      </c>
      <c r="B16" s="148"/>
      <c r="C16" s="148"/>
      <c r="D16" s="149"/>
      <c r="E16" s="4" t="s">
        <v>82</v>
      </c>
      <c r="F16" s="2"/>
      <c r="G16" s="2"/>
      <c r="H16" s="2"/>
      <c r="I16" s="2"/>
      <c r="J16" s="2"/>
    </row>
    <row r="17" spans="1:10">
      <c r="A17" s="146" t="s">
        <v>83</v>
      </c>
      <c r="B17" s="146"/>
      <c r="C17" s="146"/>
      <c r="D17" s="146"/>
      <c r="E17" s="4" t="s">
        <v>84</v>
      </c>
      <c r="F17" s="2"/>
      <c r="G17" s="2"/>
      <c r="H17" s="2"/>
      <c r="I17" s="2"/>
      <c r="J17" s="2"/>
    </row>
    <row r="18" spans="1:10">
      <c r="A18" s="147" t="s">
        <v>85</v>
      </c>
      <c r="B18" s="148"/>
      <c r="C18" s="148"/>
      <c r="D18" s="149"/>
      <c r="E18" s="4" t="s">
        <v>86</v>
      </c>
      <c r="F18" s="2"/>
      <c r="G18" s="2"/>
      <c r="H18" s="2"/>
      <c r="I18" s="2"/>
      <c r="J18" s="2"/>
    </row>
    <row r="19" spans="1:10">
      <c r="A19" s="146" t="s">
        <v>87</v>
      </c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0">
      <c r="A20" s="146" t="s">
        <v>88</v>
      </c>
      <c r="B20" s="146"/>
      <c r="C20" s="146"/>
      <c r="D20" s="146"/>
      <c r="E20" s="4" t="s">
        <v>89</v>
      </c>
      <c r="F20" s="2"/>
      <c r="G20" s="2"/>
      <c r="H20" s="2"/>
      <c r="I20" s="2"/>
      <c r="J20" s="2"/>
    </row>
    <row r="21" spans="1:10">
      <c r="A21" s="146" t="s">
        <v>90</v>
      </c>
      <c r="B21" s="146"/>
      <c r="C21" s="146"/>
      <c r="D21" s="146"/>
      <c r="E21" s="3" t="s">
        <v>91</v>
      </c>
      <c r="F21" s="2"/>
      <c r="G21" s="2"/>
      <c r="H21" s="2"/>
      <c r="I21" s="2"/>
      <c r="J21" s="2"/>
    </row>
    <row r="22" spans="1:10">
      <c r="A22" s="146" t="s">
        <v>92</v>
      </c>
      <c r="B22" s="146"/>
      <c r="C22" s="146"/>
      <c r="D22" s="146"/>
      <c r="E22" s="2" t="s">
        <v>93</v>
      </c>
      <c r="F22" s="2"/>
      <c r="G22" s="2"/>
      <c r="H22" s="2"/>
      <c r="I22" s="2"/>
      <c r="J22" s="2"/>
    </row>
    <row r="23" spans="1:10">
      <c r="A23" s="147" t="s">
        <v>94</v>
      </c>
      <c r="B23" s="148"/>
      <c r="C23" s="148"/>
      <c r="D23" s="149"/>
      <c r="E23" s="4" t="s">
        <v>95</v>
      </c>
      <c r="F23" s="2"/>
      <c r="G23" s="2"/>
      <c r="H23" s="2"/>
      <c r="I23" s="2"/>
      <c r="J23" s="2"/>
    </row>
    <row r="24" spans="1:10">
      <c r="A24" s="146" t="s">
        <v>96</v>
      </c>
      <c r="B24" s="146"/>
      <c r="C24" s="146"/>
      <c r="D24" s="146"/>
      <c r="E24" s="3" t="s">
        <v>97</v>
      </c>
      <c r="F24" s="2"/>
      <c r="G24" s="2"/>
      <c r="H24" s="2"/>
      <c r="I24" s="2"/>
      <c r="J24" s="2"/>
    </row>
    <row r="25" spans="1:10">
      <c r="A25" s="146" t="s">
        <v>98</v>
      </c>
      <c r="B25" s="146"/>
      <c r="C25" s="146"/>
      <c r="D25" s="146"/>
      <c r="E25" s="2">
        <v>304</v>
      </c>
      <c r="F25" s="2"/>
      <c r="G25" s="2"/>
      <c r="H25" s="2"/>
      <c r="I25" s="2"/>
      <c r="J25" s="2"/>
    </row>
    <row r="26" spans="1:10">
      <c r="A26" s="146" t="s">
        <v>99</v>
      </c>
      <c r="B26" s="146"/>
      <c r="C26" s="146"/>
      <c r="D26" s="146"/>
      <c r="E26" s="2">
        <v>304</v>
      </c>
      <c r="F26" s="2"/>
      <c r="G26" s="2"/>
      <c r="H26" s="2"/>
      <c r="I26" s="2"/>
      <c r="J26" s="2"/>
    </row>
    <row r="27" spans="1:10">
      <c r="A27" s="146" t="s">
        <v>100</v>
      </c>
      <c r="B27" s="146"/>
      <c r="C27" s="146"/>
      <c r="D27" s="146"/>
      <c r="E27" s="3" t="s">
        <v>101</v>
      </c>
      <c r="F27" s="2"/>
      <c r="G27" s="2"/>
      <c r="H27" s="2"/>
      <c r="I27" s="2"/>
      <c r="J27" s="2"/>
    </row>
    <row r="28" spans="1:10">
      <c r="A28" s="146" t="s">
        <v>102</v>
      </c>
      <c r="B28" s="146"/>
      <c r="C28" s="146"/>
      <c r="D28" s="146"/>
      <c r="E28" s="4" t="s">
        <v>103</v>
      </c>
      <c r="F28" s="2"/>
      <c r="G28" s="2"/>
      <c r="H28" s="2"/>
      <c r="I28" s="2"/>
      <c r="J28" s="2"/>
    </row>
    <row r="29" spans="1:10">
      <c r="A29" s="146" t="s">
        <v>104</v>
      </c>
      <c r="B29" s="146"/>
      <c r="C29" s="146"/>
      <c r="D29" s="146"/>
      <c r="E29" s="2" t="s">
        <v>105</v>
      </c>
      <c r="F29" s="2"/>
      <c r="G29" s="2"/>
      <c r="H29" s="2"/>
      <c r="I29" s="2"/>
      <c r="J29" s="2"/>
    </row>
    <row r="30" spans="1:10">
      <c r="A30" s="146" t="s">
        <v>106</v>
      </c>
      <c r="B30" s="146"/>
      <c r="C30" s="146"/>
      <c r="D30" s="146"/>
      <c r="E30" s="4" t="s">
        <v>107</v>
      </c>
      <c r="F30" s="2"/>
      <c r="G30" s="2"/>
      <c r="H30" s="2"/>
      <c r="I30" s="2"/>
      <c r="J30" s="2"/>
    </row>
    <row r="31" spans="1:10">
      <c r="A31" s="147" t="s">
        <v>108</v>
      </c>
      <c r="B31" s="148"/>
      <c r="C31" s="148"/>
      <c r="D31" s="149"/>
      <c r="E31" s="3"/>
      <c r="F31" s="2"/>
      <c r="G31" s="2"/>
      <c r="H31" s="2"/>
      <c r="I31" s="2"/>
      <c r="J31" s="2"/>
    </row>
    <row r="32" spans="1:10">
      <c r="A32" s="147" t="s">
        <v>109</v>
      </c>
      <c r="B32" s="148"/>
      <c r="C32" s="148"/>
      <c r="D32" s="149"/>
      <c r="E32" s="3" t="s">
        <v>110</v>
      </c>
      <c r="F32" s="2"/>
      <c r="G32" s="2"/>
      <c r="H32" s="2"/>
      <c r="I32" s="2"/>
      <c r="J32" s="2"/>
    </row>
    <row r="33" spans="1:10">
      <c r="A33" s="146" t="s">
        <v>111</v>
      </c>
      <c r="B33" s="146"/>
      <c r="C33" s="146"/>
      <c r="D33" s="146"/>
      <c r="E33" s="146"/>
      <c r="F33" s="146"/>
      <c r="G33" s="146"/>
      <c r="H33" s="146"/>
      <c r="I33" s="146"/>
      <c r="J33" s="146"/>
    </row>
    <row r="34" spans="1:10">
      <c r="A34" s="146" t="s">
        <v>88</v>
      </c>
      <c r="B34" s="146"/>
      <c r="C34" s="146"/>
      <c r="D34" s="146"/>
      <c r="E34" s="4" t="s">
        <v>112</v>
      </c>
      <c r="F34" s="2"/>
      <c r="G34" s="2"/>
      <c r="H34" s="2"/>
      <c r="I34" s="2"/>
      <c r="J34" s="2"/>
    </row>
    <row r="35" spans="1:10">
      <c r="A35" s="146" t="s">
        <v>113</v>
      </c>
      <c r="B35" s="146"/>
      <c r="C35" s="146"/>
      <c r="D35" s="146"/>
      <c r="E35" s="3" t="s">
        <v>114</v>
      </c>
      <c r="F35" s="2"/>
      <c r="G35" s="2"/>
      <c r="H35" s="2"/>
      <c r="I35" s="2"/>
      <c r="J35" s="2"/>
    </row>
    <row r="36" spans="1:10">
      <c r="A36" s="146" t="s">
        <v>115</v>
      </c>
      <c r="B36" s="146"/>
      <c r="C36" s="146"/>
      <c r="D36" s="146"/>
      <c r="E36" s="2">
        <v>20</v>
      </c>
      <c r="F36" s="2"/>
      <c r="G36" s="2"/>
      <c r="H36" s="2"/>
      <c r="I36" s="2"/>
      <c r="J36" s="2"/>
    </row>
    <row r="37" spans="1:10">
      <c r="A37" s="146" t="s">
        <v>116</v>
      </c>
      <c r="B37" s="146"/>
      <c r="C37" s="146"/>
      <c r="D37" s="146"/>
      <c r="E37" s="3" t="s">
        <v>117</v>
      </c>
      <c r="F37" s="2"/>
      <c r="G37" s="2"/>
      <c r="H37" s="2"/>
      <c r="I37" s="2"/>
      <c r="J37" s="2"/>
    </row>
    <row r="38" spans="1:10">
      <c r="A38" s="146" t="s">
        <v>118</v>
      </c>
      <c r="B38" s="146"/>
      <c r="C38" s="146"/>
      <c r="D38" s="146"/>
      <c r="E38" s="2" t="s">
        <v>119</v>
      </c>
      <c r="F38" s="2"/>
      <c r="G38" s="2"/>
      <c r="H38" s="2"/>
      <c r="I38" s="2"/>
      <c r="J38" s="2"/>
    </row>
    <row r="39" spans="1:10">
      <c r="A39" s="147" t="s">
        <v>120</v>
      </c>
      <c r="B39" s="148"/>
      <c r="C39" s="148"/>
      <c r="D39" s="149"/>
      <c r="E39" s="4"/>
      <c r="F39" s="2"/>
      <c r="G39" s="2"/>
      <c r="H39" s="2"/>
      <c r="I39" s="2"/>
      <c r="J39" s="2"/>
    </row>
    <row r="40" spans="1:10">
      <c r="A40" s="147" t="s">
        <v>121</v>
      </c>
      <c r="B40" s="148"/>
      <c r="C40" s="148"/>
      <c r="D40" s="149"/>
      <c r="E40" s="3" t="s">
        <v>122</v>
      </c>
      <c r="F40" s="2"/>
      <c r="G40" s="2"/>
      <c r="H40" s="2"/>
      <c r="I40" s="2"/>
      <c r="J40" s="2"/>
    </row>
    <row r="41" spans="1:10">
      <c r="A41" s="146" t="s">
        <v>123</v>
      </c>
      <c r="B41" s="146"/>
      <c r="C41" s="146"/>
      <c r="D41" s="146"/>
      <c r="E41" s="3" t="s">
        <v>124</v>
      </c>
      <c r="F41" s="2"/>
      <c r="G41" s="2"/>
      <c r="H41" s="2"/>
      <c r="I41" s="2"/>
      <c r="J41" s="2"/>
    </row>
    <row r="42" spans="1:10">
      <c r="A42" s="146" t="s">
        <v>125</v>
      </c>
      <c r="B42" s="146"/>
      <c r="C42" s="146"/>
      <c r="D42" s="146"/>
      <c r="E42" s="4" t="s">
        <v>126</v>
      </c>
      <c r="F42" s="2"/>
      <c r="G42" s="2"/>
      <c r="H42" s="2"/>
      <c r="I42" s="2"/>
      <c r="J42" s="2"/>
    </row>
    <row r="43" spans="1:10">
      <c r="A43" s="146" t="s">
        <v>127</v>
      </c>
      <c r="B43" s="146"/>
      <c r="C43" s="146"/>
      <c r="D43" s="146"/>
      <c r="E43" s="3" t="s">
        <v>117</v>
      </c>
      <c r="F43" s="2"/>
      <c r="G43" s="2"/>
      <c r="H43" s="2"/>
      <c r="I43" s="2"/>
      <c r="J43" s="2"/>
    </row>
    <row r="44" spans="1:10">
      <c r="A44" s="146" t="s">
        <v>128</v>
      </c>
      <c r="B44" s="146"/>
      <c r="C44" s="146"/>
      <c r="D44" s="146"/>
      <c r="E44" s="3" t="s">
        <v>117</v>
      </c>
      <c r="F44" s="2"/>
      <c r="G44" s="2"/>
      <c r="H44" s="2"/>
      <c r="I44" s="2"/>
      <c r="J44" s="2"/>
    </row>
    <row r="45" spans="1:10">
      <c r="A45" s="146" t="s">
        <v>129</v>
      </c>
      <c r="B45" s="146"/>
      <c r="C45" s="146"/>
      <c r="D45" s="146"/>
      <c r="E45" s="3" t="s">
        <v>130</v>
      </c>
      <c r="F45" s="2"/>
      <c r="G45" s="2"/>
      <c r="H45" s="2"/>
      <c r="I45" s="2"/>
      <c r="J45" s="2"/>
    </row>
    <row r="46" spans="1:10">
      <c r="A46" s="146" t="s">
        <v>131</v>
      </c>
      <c r="B46" s="146"/>
      <c r="C46" s="146"/>
      <c r="D46" s="146"/>
      <c r="E46" s="2" t="s">
        <v>132</v>
      </c>
      <c r="F46" s="2"/>
      <c r="G46" s="2"/>
      <c r="H46" s="2"/>
      <c r="I46" s="2"/>
      <c r="J46" s="2"/>
    </row>
    <row r="47" spans="1:10">
      <c r="A47" s="146" t="s">
        <v>133</v>
      </c>
      <c r="B47" s="146"/>
      <c r="C47" s="146"/>
      <c r="D47" s="146"/>
      <c r="E47" s="2" t="s">
        <v>134</v>
      </c>
      <c r="F47" s="2"/>
      <c r="G47" s="2"/>
      <c r="H47" s="2"/>
      <c r="I47" s="2"/>
      <c r="J47" s="2"/>
    </row>
    <row r="48" spans="1:10">
      <c r="A48" s="146" t="s">
        <v>135</v>
      </c>
      <c r="B48" s="146"/>
      <c r="C48" s="146"/>
      <c r="D48" s="146"/>
      <c r="E48" s="3" t="s">
        <v>136</v>
      </c>
      <c r="F48" s="2"/>
      <c r="G48" s="2"/>
      <c r="H48" s="2"/>
      <c r="I48" s="2"/>
      <c r="J48" s="2"/>
    </row>
    <row r="49" spans="1:10">
      <c r="A49" s="146" t="s">
        <v>109</v>
      </c>
      <c r="B49" s="146"/>
      <c r="C49" s="146"/>
      <c r="D49" s="146"/>
      <c r="E49" s="3" t="s">
        <v>137</v>
      </c>
      <c r="F49" s="2"/>
      <c r="G49" s="2"/>
      <c r="H49" s="2"/>
      <c r="I49" s="2"/>
      <c r="J49" s="2"/>
    </row>
  </sheetData>
  <mergeCells count="55">
    <mergeCell ref="C1:E2"/>
    <mergeCell ref="I4:J5"/>
    <mergeCell ref="A1:B2"/>
    <mergeCell ref="A45:D45"/>
    <mergeCell ref="A46:D46"/>
    <mergeCell ref="A47:D47"/>
    <mergeCell ref="A48:D48"/>
    <mergeCell ref="A49:D49"/>
    <mergeCell ref="A40:D40"/>
    <mergeCell ref="A41:D41"/>
    <mergeCell ref="A42:D42"/>
    <mergeCell ref="A43:D43"/>
    <mergeCell ref="A44:D44"/>
    <mergeCell ref="A35:D35"/>
    <mergeCell ref="A36:D36"/>
    <mergeCell ref="A37:D37"/>
    <mergeCell ref="A38:D38"/>
    <mergeCell ref="A39:D39"/>
    <mergeCell ref="A30:D30"/>
    <mergeCell ref="A31:D31"/>
    <mergeCell ref="A32:D32"/>
    <mergeCell ref="A33:J33"/>
    <mergeCell ref="A34:D34"/>
    <mergeCell ref="A25:D25"/>
    <mergeCell ref="A26:D26"/>
    <mergeCell ref="A27:D27"/>
    <mergeCell ref="A28:D28"/>
    <mergeCell ref="A29:D29"/>
    <mergeCell ref="A20:D20"/>
    <mergeCell ref="A21:D21"/>
    <mergeCell ref="A22:D22"/>
    <mergeCell ref="A23:D23"/>
    <mergeCell ref="A24:D24"/>
    <mergeCell ref="A15:D15"/>
    <mergeCell ref="A16:D16"/>
    <mergeCell ref="A17:D17"/>
    <mergeCell ref="A18:D18"/>
    <mergeCell ref="A19:J19"/>
    <mergeCell ref="A10:D10"/>
    <mergeCell ref="A11:J11"/>
    <mergeCell ref="A12:D12"/>
    <mergeCell ref="A13:D13"/>
    <mergeCell ref="A14:D14"/>
    <mergeCell ref="G5:H5"/>
    <mergeCell ref="A6:D6"/>
    <mergeCell ref="A7:D7"/>
    <mergeCell ref="A8:D8"/>
    <mergeCell ref="A9:D9"/>
    <mergeCell ref="A3:C5"/>
    <mergeCell ref="D3:E5"/>
    <mergeCell ref="G1:J1"/>
    <mergeCell ref="G2:J2"/>
    <mergeCell ref="G3:H3"/>
    <mergeCell ref="I3:J3"/>
    <mergeCell ref="G4:H4"/>
  </mergeCells>
  <phoneticPr fontId="3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开关阀</vt:lpstr>
      <vt:lpstr>Sheet1</vt:lpstr>
      <vt:lpstr>开关阀!Print_Area</vt:lpstr>
    </vt:vector>
  </TitlesOfParts>
  <Company>cdi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Paper</dc:creator>
  <cp:lastModifiedBy>Administrator</cp:lastModifiedBy>
  <cp:lastPrinted>2019-01-02T05:50:00Z</cp:lastPrinted>
  <dcterms:created xsi:type="dcterms:W3CDTF">1999-09-13T12:09:00Z</dcterms:created>
  <dcterms:modified xsi:type="dcterms:W3CDTF">2024-09-12T06:53:08Z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81C0F550CEE243D2B8CDC3EC2880662F_12</vt:lpwstr>
  </property>
</Properties>
</file>